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kit\11_稼働状況\稼働状況_愛知\"/>
    </mc:Choice>
  </mc:AlternateContent>
  <xr:revisionPtr revIDLastSave="0" documentId="13_ncr:1_{97F0B85F-C74F-43C1-9F70-B139F5E481D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愛知発_卸地別!$AG$4</definedName>
    <definedName name="_xlchart.v1.10" hidden="1">愛知発_品目別!$AF$4</definedName>
    <definedName name="_xlchart.v1.11" hidden="1">愛知発_品目別!$AF$5:$AF$25</definedName>
    <definedName name="_xlchart.v1.12" hidden="1">愛知着_積地別!$AE$5:$AE$50</definedName>
    <definedName name="_xlchart.v1.13" hidden="1">愛知着_積地別!$AG$4</definedName>
    <definedName name="_xlchart.v1.14" hidden="1">愛知着_積地別!$AG$5:$AG$50</definedName>
    <definedName name="_xlchart.v1.15" hidden="1">愛知着_積地別!$AE$5:$AE$50</definedName>
    <definedName name="_xlchart.v1.16" hidden="1">愛知着_積地別!$AF$4</definedName>
    <definedName name="_xlchart.v1.17" hidden="1">愛知着_積地別!$AF$5:$AF$50</definedName>
    <definedName name="_xlchart.v1.18" hidden="1">愛知着_品目別!$AE$5:$AE$24</definedName>
    <definedName name="_xlchart.v1.19" hidden="1">愛知着_品目別!$AG$4</definedName>
    <definedName name="_xlchart.v1.2" hidden="1">愛知発_卸地別!$AG$5:$AG$50</definedName>
    <definedName name="_xlchart.v1.20" hidden="1">愛知着_品目別!$AG$5:$AG$24</definedName>
    <definedName name="_xlchart.v1.21" hidden="1">愛知着_品目別!$AE$5:$AE$24</definedName>
    <definedName name="_xlchart.v1.22" hidden="1">愛知着_品目別!$AF$4</definedName>
    <definedName name="_xlchart.v1.23" hidden="1">愛知着_品目別!$AF$5:$AF$24</definedName>
    <definedName name="_xlchart.v1.3" hidden="1">愛知発_卸地別!$AE$5:$AE$50</definedName>
    <definedName name="_xlchart.v1.4" hidden="1">愛知発_卸地別!$AF$4</definedName>
    <definedName name="_xlchart.v1.5" hidden="1">愛知発_卸地別!$AF$5:$AF$50</definedName>
    <definedName name="_xlchart.v1.6" hidden="1">愛知発_品目別!$AE$5:$AE$25</definedName>
    <definedName name="_xlchart.v1.7" hidden="1">愛知発_品目別!$AG$4</definedName>
    <definedName name="_xlchart.v1.8" hidden="1">愛知発_品目別!$AG$5:$AG$25</definedName>
    <definedName name="_xlchart.v1.9" hidden="1">愛知発_品目別!$AE$5:$AE$25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3" l="1"/>
  <c r="AC23" i="3"/>
  <c r="AC5" i="3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1" i="1" l="1"/>
  <c r="AG51" i="1" s="1"/>
  <c r="AC51" i="3"/>
  <c r="AC26" i="2"/>
  <c r="AC26" i="4"/>
  <c r="AG26" i="4" s="1"/>
  <c r="N5" i="3"/>
  <c r="AE51" i="1" l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N17" i="3" l="1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N6" i="3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AF6" i="3" l="1"/>
  <c r="N51" i="3"/>
  <c r="AF51" i="3" s="1"/>
  <c r="N11" i="4"/>
  <c r="AF11" i="4" s="1"/>
  <c r="N23" i="4"/>
  <c r="AF23" i="4" s="1"/>
  <c r="N17" i="4"/>
  <c r="AF17" i="4" s="1"/>
  <c r="N8" i="4"/>
  <c r="AF8" i="4" s="1"/>
  <c r="N22" i="4"/>
  <c r="AF22" i="4" s="1"/>
  <c r="N21" i="4"/>
  <c r="AF21" i="4" s="1"/>
  <c r="N15" i="4"/>
  <c r="AF15" i="4" s="1"/>
  <c r="N20" i="4"/>
  <c r="AF20" i="4" s="1"/>
  <c r="N10" i="4"/>
  <c r="AF10" i="4" s="1"/>
  <c r="N14" i="4"/>
  <c r="AF14" i="4" s="1"/>
  <c r="N24" i="4"/>
  <c r="AF24" i="4" s="1"/>
  <c r="N6" i="4"/>
  <c r="AF6" i="4" s="1"/>
  <c r="N5" i="4"/>
  <c r="AF5" i="4" s="1"/>
  <c r="N19" i="4"/>
  <c r="AF19" i="4" s="1"/>
  <c r="N16" i="4"/>
  <c r="AF16" i="4" s="1"/>
  <c r="N25" i="4"/>
  <c r="AF25" i="4" s="1"/>
  <c r="N9" i="4"/>
  <c r="AF9" i="4" s="1"/>
  <c r="N7" i="4"/>
  <c r="AF7" i="4" s="1"/>
  <c r="N13" i="4"/>
  <c r="AF13" i="4" s="1"/>
  <c r="N12" i="4"/>
  <c r="AF12" i="4" s="1"/>
  <c r="N18" i="4"/>
  <c r="AF18" i="4" s="1"/>
  <c r="N26" i="4" l="1"/>
  <c r="AF26" i="4" s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N19" i="1"/>
  <c r="AF19" i="1" s="1"/>
  <c r="N25" i="1"/>
  <c r="AF25" i="1" s="1"/>
  <c r="N51" i="1" l="1"/>
  <c r="AF51" i="1" s="1"/>
  <c r="AF6" i="1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<sst xmlns="http://schemas.openxmlformats.org/spreadsheetml/2006/main" count="428" uniqueCount="96">
  <si>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</si>
  <si>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</si>
  <si>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総計</t>
  </si>
  <si>
    <t>積地県</t>
    <rPh sb="2" eb="3">
      <t>ケン</t>
    </rPh>
    <phoneticPr fontId="4"/>
  </si>
  <si>
    <t>7月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</si>
  <si>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</si>
  <si>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</si>
  <si>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</si>
  <si>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</si>
  <si>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</si>
  <si>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</si>
  <si>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</si>
  <si>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</si>
  <si>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</si>
  <si>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</si>
  <si>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</si>
  <si>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</si>
  <si>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</si>
  <si>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</si>
  <si>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</si>
  <si>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</si>
  <si>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</si>
  <si>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</si>
  <si>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</si>
  <si>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</si>
  <si>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</si>
  <si>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</si>
  <si>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</si>
  <si>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</si>
  <si>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</si>
  <si>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</si>
  <si>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</si>
  <si>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</si>
  <si>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</si>
  <si>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</si>
  <si>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</si>
  <si>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</si>
  <si>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</si>
  <si>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</si>
  <si>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</si>
  <si>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</si>
  <si>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</si>
  <si>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</si>
  <si>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</si>
  <si>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</si>
  <si>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</si>
  <si>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</si>
  <si>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</si>
  <si>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</si>
  <si>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</si>
  <si>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</si>
  <si>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</si>
  <si>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</si>
  <si>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</si>
  <si>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</si>
  <si>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</si>
  <si>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</si>
  <si>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</si>
  <si>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</si>
  <si>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</si>
  <si>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</si>
  <si>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</si>
  <si>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</si>
  <si>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</si>
  <si>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</si>
  <si>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</si>
  <si>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</si>
  <si>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</si>
  <si>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</si>
  <si>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</si>
  <si>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</si>
  <si>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</si>
  <si>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</si>
  <si>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</si>
  <si>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</si>
  <si>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</si>
  <si>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</si>
  <si>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</si>
  <si>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</si>
  <si>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</si>
  <si>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</si>
  <si>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</si>
  <si>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</si>
  <si>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</si>
  <si>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</si>
  <si>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</si>
  <si>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</si>
  <si>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</si>
  <si>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</si>
  <si>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</si>
  <si>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</si>
  <si>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</si>
  <si>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2019年</t>
    <rPh sb="4" eb="5">
      <t>ネン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</si>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</sst>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22" fontId="2" fillId="2" borderId="35" xfId="0" applyNumberFormat="1" applyFont="1" applyFill="1" applyBorder="1" applyAlignment="1">
      <alignment horizontal="center" vertical="center"/>
    </xf>
    <xf numFmtId="22" fontId="2" fillId="2" borderId="36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_xlchart.v1.4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_xlchart.v1.1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_xlchart.v1.10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_xlchart.v1.7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_xlchart.v1.16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_xlchart.v1.13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_xlchart.v1.22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_xlchart.v1.19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73675" y="1181106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4150" y="4010025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12100" y="638176"/>
              <a:ext cx="4057650" cy="2962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21625" y="3648076"/>
              <a:ext cx="4057650" cy="2724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7203" y="1209674"/>
              <a:ext cx="6760029" cy="26683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4836" y="3906551"/>
              <a:ext cx="6760029" cy="26683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35900" y="638176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35900" y="3524251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zoomScale="85" zoomScaleNormal="85" workbookViewId="0">
      <pane ySplit="4" topLeftCell="A5" activePane="bottomLeft" state="frozen"/>
      <selection pane="bottomLeft" activeCell="A43" sqref="A43"/>
    </sheetView>
  </sheetViews>
  <sheetFormatPr defaultRowHeight="18.75" x14ac:dyDescent="0.4"/>
  <cols>
    <col min="1" max="1" width="9" style="2"/>
    <col min="2" max="13" width="6.875" customWidth="1"/>
    <col min="14" max="14" width="8.5" customWidth="1"/>
    <col min="15" max="15" width="3.125" customWidth="1"/>
    <col min="16" max="16" width="9" style="2"/>
    <col min="17" max="27" width="6.875" style="3" customWidth="1"/>
    <col min="28" max="28" width="6.875" customWidth="1"/>
    <col min="29" max="29" width="8.75" style="3" customWidth="1"/>
    <col min="30" max="30" width="3" customWidth="1"/>
    <col min="34" max="34" width="9" style="59"/>
  </cols>
  <sheetData>
    <row r="1" spans="1:34" ht="25.5" x14ac:dyDescent="0.4">
      <c r="A1" s="1" t="s">
        <v>79</v>
      </c>
    </row>
    <row r="2" spans="1:34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4">
      <c r="A3" s="7"/>
      <c r="B3" s="25" t="s">
        <v>85</v>
      </c>
      <c r="C3" s="26"/>
      <c r="D3" s="26"/>
      <c r="E3" s="26"/>
      <c r="F3" s="26"/>
      <c r="G3" s="26"/>
      <c r="H3" s="26"/>
      <c r="I3" s="26"/>
      <c r="J3" s="25" t="s">
        <v>92</v>
      </c>
      <c r="K3" s="26"/>
      <c r="L3" s="26"/>
      <c r="M3" s="27"/>
      <c r="N3" s="28" t="s">
        <v>2</v>
      </c>
      <c r="P3" s="7"/>
      <c r="Q3" s="25" t="s">
        <v>85</v>
      </c>
      <c r="R3" s="26"/>
      <c r="S3" s="26"/>
      <c r="T3" s="26"/>
      <c r="U3" s="26"/>
      <c r="V3" s="26"/>
      <c r="W3" s="26"/>
      <c r="X3" s="26"/>
      <c r="Y3" s="25" t="s">
        <v>92</v>
      </c>
      <c r="Z3" s="26"/>
      <c r="AA3" s="26"/>
      <c r="AB3" s="27"/>
      <c r="AC3" s="8" t="s">
        <v>2</v>
      </c>
      <c r="AE3" s="24"/>
      <c r="AF3" s="47"/>
      <c r="AG3" s="28"/>
    </row>
    <row r="4" spans="1:34" s="2" customFormat="1" x14ac:dyDescent="0.4">
      <c r="A4" s="9" t="s">
        <v>75</v>
      </c>
      <c r="B4" s="29" t="s">
        <v>83</v>
      </c>
      <c r="C4" s="29" t="s">
        <v>84</v>
      </c>
      <c r="D4" s="29" t="s">
        <v>4</v>
      </c>
      <c r="E4" s="29" t="s">
        <v>86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93</v>
      </c>
      <c r="L4" s="67" t="s">
        <v>94</v>
      </c>
      <c r="M4" s="68" t="s">
        <v>95</v>
      </c>
      <c r="N4" s="41"/>
      <c r="P4" s="9" t="s">
        <v>75</v>
      </c>
      <c r="Q4" s="29" t="s">
        <v>83</v>
      </c>
      <c r="R4" s="29" t="s">
        <v>84</v>
      </c>
      <c r="S4" s="29" t="s">
        <v>4</v>
      </c>
      <c r="T4" s="29" t="s">
        <v>86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93</v>
      </c>
      <c r="AA4" s="67" t="s">
        <v>94</v>
      </c>
      <c r="AB4" s="68" t="s">
        <v>95</v>
      </c>
      <c r="AC4" s="10"/>
      <c r="AE4" s="9" t="s">
        <v>75</v>
      </c>
      <c r="AF4" s="48" t="s">
        <v>76</v>
      </c>
      <c r="AG4" s="41" t="s">
        <v>77</v>
      </c>
      <c r="AH4" s="61"/>
    </row>
    <row r="5" spans="1:34" x14ac:dyDescent="0.4">
      <c r="A5" s="11" t="s">
        <v>6</v>
      </c>
      <c r="B5" s="31">
        <v>1</v>
      </c>
      <c r="C5" s="31"/>
      <c r="D5" s="31">
        <v>3</v>
      </c>
      <c r="E5" s="31">
        <v>39</v>
      </c>
      <c r="F5" s="31">
        <v>35</v>
      </c>
      <c r="G5" s="31">
        <v>19</v>
      </c>
      <c r="H5" s="31">
        <v>1</v>
      </c>
      <c r="I5" s="31">
        <v>6</v>
      </c>
      <c r="J5" s="31">
        <v>4</v>
      </c>
      <c r="K5" s="31">
        <v>9</v>
      </c>
      <c r="L5" s="31"/>
      <c r="M5" s="31">
        <v>8</v>
      </c>
      <c r="N5" s="32">
        <f>SUM(B5:M5)</f>
        <v>125</v>
      </c>
      <c r="P5" s="11" t="s">
        <v>6</v>
      </c>
      <c r="Q5" s="12"/>
      <c r="R5" s="12"/>
      <c r="S5" s="12"/>
      <c r="T5" s="12">
        <v>1</v>
      </c>
      <c r="U5" s="12">
        <v>4</v>
      </c>
      <c r="V5" s="12">
        <v>1</v>
      </c>
      <c r="W5" s="12">
        <v>1</v>
      </c>
      <c r="X5" s="31">
        <v>1</v>
      </c>
      <c r="Y5" s="31">
        <v>2</v>
      </c>
      <c r="Z5" s="31">
        <v>3</v>
      </c>
      <c r="AA5" s="31"/>
      <c r="AB5" s="31"/>
      <c r="AC5" s="13">
        <f>SUM(Q5:AB5)</f>
        <v>13</v>
      </c>
      <c r="AE5" s="11" t="str">
        <f>A5</f>
        <v>北海道</v>
      </c>
      <c r="AF5" s="12">
        <f>N5</f>
        <v>125</v>
      </c>
      <c r="AG5" s="53">
        <f>AC5</f>
        <v>13</v>
      </c>
    </row>
    <row r="6" spans="1:34" x14ac:dyDescent="0.4">
      <c r="A6" s="14" t="s">
        <v>7</v>
      </c>
      <c r="B6" s="36">
        <v>57</v>
      </c>
      <c r="C6" s="36">
        <v>57</v>
      </c>
      <c r="D6" s="36">
        <v>35</v>
      </c>
      <c r="E6" s="36">
        <v>22</v>
      </c>
      <c r="F6" s="36">
        <v>38</v>
      </c>
      <c r="G6" s="36">
        <v>56</v>
      </c>
      <c r="H6" s="36">
        <v>78</v>
      </c>
      <c r="I6" s="36">
        <v>61</v>
      </c>
      <c r="J6" s="36">
        <v>24</v>
      </c>
      <c r="K6" s="36">
        <v>71</v>
      </c>
      <c r="L6" s="36">
        <v>57</v>
      </c>
      <c r="M6" s="36">
        <v>10</v>
      </c>
      <c r="N6" s="37">
        <f t="shared" ref="N6:N50" si="0">SUM(B6:M6)</f>
        <v>566</v>
      </c>
      <c r="P6" s="14" t="s">
        <v>7</v>
      </c>
      <c r="Q6" s="15">
        <v>3</v>
      </c>
      <c r="R6" s="15">
        <v>8</v>
      </c>
      <c r="S6" s="15">
        <v>4</v>
      </c>
      <c r="T6" s="15">
        <v>1</v>
      </c>
      <c r="U6" s="15">
        <v>1</v>
      </c>
      <c r="V6" s="15">
        <v>3</v>
      </c>
      <c r="W6" s="15">
        <v>5</v>
      </c>
      <c r="X6" s="36"/>
      <c r="Y6" s="36"/>
      <c r="Z6" s="36">
        <v>8</v>
      </c>
      <c r="AA6" s="36">
        <v>3</v>
      </c>
      <c r="AB6" s="36">
        <v>1</v>
      </c>
      <c r="AC6" s="16">
        <f t="shared" ref="AC6:AC50" si="1">SUM(Q6:AB6)</f>
        <v>37</v>
      </c>
      <c r="AE6" s="14" t="str">
        <f t="shared" ref="AE6:AE51" si="2">A6</f>
        <v>青森県</v>
      </c>
      <c r="AF6" s="15">
        <f t="shared" ref="AF6:AF51" si="3">N6</f>
        <v>566</v>
      </c>
      <c r="AG6" s="54">
        <f t="shared" ref="AG6:AG51" si="4">AC6</f>
        <v>37</v>
      </c>
    </row>
    <row r="7" spans="1:34" x14ac:dyDescent="0.4">
      <c r="A7" s="14" t="s">
        <v>8</v>
      </c>
      <c r="B7" s="36">
        <v>58</v>
      </c>
      <c r="C7" s="36">
        <v>60</v>
      </c>
      <c r="D7" s="36">
        <v>76</v>
      </c>
      <c r="E7" s="36">
        <v>89</v>
      </c>
      <c r="F7" s="36">
        <v>109</v>
      </c>
      <c r="G7" s="36">
        <v>91</v>
      </c>
      <c r="H7" s="36">
        <v>176</v>
      </c>
      <c r="I7" s="36">
        <v>210</v>
      </c>
      <c r="J7" s="36">
        <v>127</v>
      </c>
      <c r="K7" s="36">
        <v>192</v>
      </c>
      <c r="L7" s="36">
        <v>174</v>
      </c>
      <c r="M7" s="36">
        <v>96</v>
      </c>
      <c r="N7" s="37">
        <f t="shared" si="0"/>
        <v>1458</v>
      </c>
      <c r="P7" s="14" t="s">
        <v>8</v>
      </c>
      <c r="Q7" s="15">
        <v>5</v>
      </c>
      <c r="R7" s="15">
        <v>9</v>
      </c>
      <c r="S7" s="15">
        <v>7</v>
      </c>
      <c r="T7" s="15">
        <v>10</v>
      </c>
      <c r="U7" s="15">
        <v>12</v>
      </c>
      <c r="V7" s="15">
        <v>17</v>
      </c>
      <c r="W7" s="15">
        <v>10</v>
      </c>
      <c r="X7" s="36">
        <v>6</v>
      </c>
      <c r="Y7" s="36">
        <v>12</v>
      </c>
      <c r="Z7" s="36">
        <v>10</v>
      </c>
      <c r="AA7" s="36">
        <v>8</v>
      </c>
      <c r="AB7" s="36">
        <v>10</v>
      </c>
      <c r="AC7" s="16">
        <f t="shared" si="1"/>
        <v>116</v>
      </c>
      <c r="AE7" s="14" t="str">
        <f t="shared" si="2"/>
        <v>岩手県</v>
      </c>
      <c r="AF7" s="15">
        <f t="shared" si="3"/>
        <v>1458</v>
      </c>
      <c r="AG7" s="54">
        <f t="shared" si="4"/>
        <v>116</v>
      </c>
    </row>
    <row r="8" spans="1:34" x14ac:dyDescent="0.4">
      <c r="A8" s="14" t="s">
        <v>9</v>
      </c>
      <c r="B8" s="36">
        <v>117</v>
      </c>
      <c r="C8" s="36">
        <v>195</v>
      </c>
      <c r="D8" s="36">
        <v>104</v>
      </c>
      <c r="E8" s="36">
        <v>158</v>
      </c>
      <c r="F8" s="36">
        <v>138</v>
      </c>
      <c r="G8" s="36">
        <v>127</v>
      </c>
      <c r="H8" s="36">
        <v>159</v>
      </c>
      <c r="I8" s="36">
        <v>189</v>
      </c>
      <c r="J8" s="36">
        <v>142</v>
      </c>
      <c r="K8" s="36">
        <v>187</v>
      </c>
      <c r="L8" s="36">
        <v>188</v>
      </c>
      <c r="M8" s="36">
        <v>235</v>
      </c>
      <c r="N8" s="37">
        <f t="shared" si="0"/>
        <v>1939</v>
      </c>
      <c r="P8" s="14" t="s">
        <v>9</v>
      </c>
      <c r="Q8" s="15">
        <v>13</v>
      </c>
      <c r="R8" s="15">
        <v>14</v>
      </c>
      <c r="S8" s="15">
        <v>10</v>
      </c>
      <c r="T8" s="15">
        <v>17</v>
      </c>
      <c r="U8" s="15">
        <v>11</v>
      </c>
      <c r="V8" s="15">
        <v>8</v>
      </c>
      <c r="W8" s="15">
        <v>15</v>
      </c>
      <c r="X8" s="36">
        <v>12</v>
      </c>
      <c r="Y8" s="36">
        <v>13</v>
      </c>
      <c r="Z8" s="36">
        <v>13</v>
      </c>
      <c r="AA8" s="36">
        <v>12</v>
      </c>
      <c r="AB8" s="36">
        <v>19</v>
      </c>
      <c r="AC8" s="16">
        <f t="shared" si="1"/>
        <v>157</v>
      </c>
      <c r="AE8" s="14" t="str">
        <f t="shared" si="2"/>
        <v>宮城県</v>
      </c>
      <c r="AF8" s="15">
        <f t="shared" si="3"/>
        <v>1939</v>
      </c>
      <c r="AG8" s="54">
        <f t="shared" si="4"/>
        <v>157</v>
      </c>
    </row>
    <row r="9" spans="1:34" x14ac:dyDescent="0.4">
      <c r="A9" s="14" t="s">
        <v>10</v>
      </c>
      <c r="B9" s="36">
        <v>16</v>
      </c>
      <c r="C9" s="36">
        <v>26</v>
      </c>
      <c r="D9" s="36">
        <v>52</v>
      </c>
      <c r="E9" s="36">
        <v>49</v>
      </c>
      <c r="F9" s="36">
        <v>45</v>
      </c>
      <c r="G9" s="36">
        <v>48</v>
      </c>
      <c r="H9" s="36">
        <v>61</v>
      </c>
      <c r="I9" s="36">
        <v>104</v>
      </c>
      <c r="J9" s="36">
        <v>44</v>
      </c>
      <c r="K9" s="36">
        <v>100</v>
      </c>
      <c r="L9" s="36">
        <v>45</v>
      </c>
      <c r="M9" s="36">
        <v>57</v>
      </c>
      <c r="N9" s="37">
        <f t="shared" si="0"/>
        <v>647</v>
      </c>
      <c r="P9" s="14" t="s">
        <v>10</v>
      </c>
      <c r="Q9" s="15"/>
      <c r="R9" s="15">
        <v>2</v>
      </c>
      <c r="S9" s="15">
        <v>3</v>
      </c>
      <c r="T9" s="15">
        <v>4</v>
      </c>
      <c r="U9" s="15"/>
      <c r="V9" s="15">
        <v>6</v>
      </c>
      <c r="W9" s="15">
        <v>3</v>
      </c>
      <c r="X9" s="36">
        <v>4</v>
      </c>
      <c r="Y9" s="36">
        <v>3</v>
      </c>
      <c r="Z9" s="36">
        <v>3</v>
      </c>
      <c r="AA9" s="36">
        <v>2</v>
      </c>
      <c r="AB9" s="36">
        <v>2</v>
      </c>
      <c r="AC9" s="16">
        <f t="shared" si="1"/>
        <v>32</v>
      </c>
      <c r="AE9" s="14" t="str">
        <f t="shared" si="2"/>
        <v>秋田県</v>
      </c>
      <c r="AF9" s="15">
        <f t="shared" si="3"/>
        <v>647</v>
      </c>
      <c r="AG9" s="54">
        <f t="shared" si="4"/>
        <v>32</v>
      </c>
    </row>
    <row r="10" spans="1:34" x14ac:dyDescent="0.4">
      <c r="A10" s="14" t="s">
        <v>11</v>
      </c>
      <c r="B10" s="36">
        <v>31</v>
      </c>
      <c r="C10" s="36">
        <v>23</v>
      </c>
      <c r="D10" s="36">
        <v>49</v>
      </c>
      <c r="E10" s="36">
        <v>44</v>
      </c>
      <c r="F10" s="36">
        <v>58</v>
      </c>
      <c r="G10" s="36">
        <v>62</v>
      </c>
      <c r="H10" s="36">
        <v>86</v>
      </c>
      <c r="I10" s="36">
        <v>93</v>
      </c>
      <c r="J10" s="36">
        <v>18</v>
      </c>
      <c r="K10" s="36">
        <v>24</v>
      </c>
      <c r="L10" s="36">
        <v>115</v>
      </c>
      <c r="M10" s="36">
        <v>102</v>
      </c>
      <c r="N10" s="37">
        <f t="shared" si="0"/>
        <v>705</v>
      </c>
      <c r="P10" s="14" t="s">
        <v>11</v>
      </c>
      <c r="Q10" s="15">
        <v>2</v>
      </c>
      <c r="R10" s="15">
        <v>4</v>
      </c>
      <c r="S10" s="15">
        <v>4</v>
      </c>
      <c r="T10" s="15">
        <v>7</v>
      </c>
      <c r="U10" s="15">
        <v>2</v>
      </c>
      <c r="V10" s="15">
        <v>8</v>
      </c>
      <c r="W10" s="15">
        <v>11</v>
      </c>
      <c r="X10" s="36">
        <v>8</v>
      </c>
      <c r="Y10" s="36">
        <v>1</v>
      </c>
      <c r="Z10" s="36">
        <v>0</v>
      </c>
      <c r="AA10" s="36">
        <v>3</v>
      </c>
      <c r="AB10" s="36">
        <v>4</v>
      </c>
      <c r="AC10" s="16">
        <f t="shared" si="1"/>
        <v>54</v>
      </c>
      <c r="AE10" s="14" t="str">
        <f t="shared" si="2"/>
        <v>山形県</v>
      </c>
      <c r="AF10" s="15">
        <f t="shared" si="3"/>
        <v>705</v>
      </c>
      <c r="AG10" s="54">
        <f t="shared" si="4"/>
        <v>54</v>
      </c>
    </row>
    <row r="11" spans="1:34" x14ac:dyDescent="0.4">
      <c r="A11" s="14" t="s">
        <v>12</v>
      </c>
      <c r="B11" s="36">
        <v>73</v>
      </c>
      <c r="C11" s="36">
        <v>82</v>
      </c>
      <c r="D11" s="36">
        <v>117</v>
      </c>
      <c r="E11" s="36">
        <v>98</v>
      </c>
      <c r="F11" s="36">
        <v>138</v>
      </c>
      <c r="G11" s="36">
        <v>89</v>
      </c>
      <c r="H11" s="36">
        <v>138</v>
      </c>
      <c r="I11" s="36">
        <v>195</v>
      </c>
      <c r="J11" s="36">
        <v>145</v>
      </c>
      <c r="K11" s="36">
        <v>164</v>
      </c>
      <c r="L11" s="36">
        <v>176</v>
      </c>
      <c r="M11" s="36">
        <v>300</v>
      </c>
      <c r="N11" s="37">
        <f t="shared" si="0"/>
        <v>1715</v>
      </c>
      <c r="P11" s="14" t="s">
        <v>12</v>
      </c>
      <c r="Q11" s="15">
        <v>11</v>
      </c>
      <c r="R11" s="15">
        <v>11</v>
      </c>
      <c r="S11" s="15">
        <v>14</v>
      </c>
      <c r="T11" s="15">
        <v>9</v>
      </c>
      <c r="U11" s="15">
        <v>5</v>
      </c>
      <c r="V11" s="15">
        <v>10</v>
      </c>
      <c r="W11" s="15">
        <v>9</v>
      </c>
      <c r="X11" s="36">
        <v>11</v>
      </c>
      <c r="Y11" s="36">
        <v>12</v>
      </c>
      <c r="Z11" s="36">
        <v>15</v>
      </c>
      <c r="AA11" s="36">
        <v>15</v>
      </c>
      <c r="AB11" s="36">
        <v>27</v>
      </c>
      <c r="AC11" s="16">
        <f t="shared" si="1"/>
        <v>149</v>
      </c>
      <c r="AE11" s="14" t="str">
        <f t="shared" si="2"/>
        <v>福島県</v>
      </c>
      <c r="AF11" s="15">
        <f t="shared" si="3"/>
        <v>1715</v>
      </c>
      <c r="AG11" s="54">
        <f t="shared" si="4"/>
        <v>149</v>
      </c>
    </row>
    <row r="12" spans="1:34" x14ac:dyDescent="0.4">
      <c r="A12" s="14" t="s">
        <v>13</v>
      </c>
      <c r="B12" s="36">
        <v>238</v>
      </c>
      <c r="C12" s="36">
        <v>201</v>
      </c>
      <c r="D12" s="36">
        <v>279</v>
      </c>
      <c r="E12" s="36">
        <v>360</v>
      </c>
      <c r="F12" s="36">
        <v>397</v>
      </c>
      <c r="G12" s="36">
        <v>378</v>
      </c>
      <c r="H12" s="36">
        <v>381</v>
      </c>
      <c r="I12" s="36">
        <v>399</v>
      </c>
      <c r="J12" s="36">
        <v>234</v>
      </c>
      <c r="K12" s="36">
        <v>256</v>
      </c>
      <c r="L12" s="36">
        <v>279</v>
      </c>
      <c r="M12" s="36">
        <v>273</v>
      </c>
      <c r="N12" s="37">
        <f t="shared" si="0"/>
        <v>3675</v>
      </c>
      <c r="P12" s="14" t="s">
        <v>13</v>
      </c>
      <c r="Q12" s="15">
        <v>51</v>
      </c>
      <c r="R12" s="15">
        <v>43</v>
      </c>
      <c r="S12" s="15">
        <v>44</v>
      </c>
      <c r="T12" s="15">
        <v>54</v>
      </c>
      <c r="U12" s="15">
        <v>45</v>
      </c>
      <c r="V12" s="15">
        <v>48</v>
      </c>
      <c r="W12" s="15">
        <v>60</v>
      </c>
      <c r="X12" s="36">
        <v>33</v>
      </c>
      <c r="Y12" s="36">
        <v>37</v>
      </c>
      <c r="Z12" s="36">
        <v>43</v>
      </c>
      <c r="AA12" s="36">
        <v>31</v>
      </c>
      <c r="AB12" s="36">
        <v>32</v>
      </c>
      <c r="AC12" s="16">
        <f t="shared" si="1"/>
        <v>521</v>
      </c>
      <c r="AE12" s="14" t="str">
        <f t="shared" si="2"/>
        <v>茨城県</v>
      </c>
      <c r="AF12" s="15">
        <f t="shared" si="3"/>
        <v>3675</v>
      </c>
      <c r="AG12" s="54">
        <f t="shared" si="4"/>
        <v>521</v>
      </c>
    </row>
    <row r="13" spans="1:34" x14ac:dyDescent="0.4">
      <c r="A13" s="14" t="s">
        <v>14</v>
      </c>
      <c r="B13" s="36">
        <v>108</v>
      </c>
      <c r="C13" s="36">
        <v>88</v>
      </c>
      <c r="D13" s="36">
        <v>168</v>
      </c>
      <c r="E13" s="36">
        <v>149</v>
      </c>
      <c r="F13" s="36">
        <v>146</v>
      </c>
      <c r="G13" s="36">
        <v>183</v>
      </c>
      <c r="H13" s="36">
        <v>207</v>
      </c>
      <c r="I13" s="36">
        <v>435</v>
      </c>
      <c r="J13" s="36">
        <v>233</v>
      </c>
      <c r="K13" s="36">
        <v>238</v>
      </c>
      <c r="L13" s="36">
        <v>401</v>
      </c>
      <c r="M13" s="36">
        <v>215</v>
      </c>
      <c r="N13" s="37">
        <f t="shared" si="0"/>
        <v>2571</v>
      </c>
      <c r="P13" s="14" t="s">
        <v>14</v>
      </c>
      <c r="Q13" s="15">
        <v>22</v>
      </c>
      <c r="R13" s="15">
        <v>18</v>
      </c>
      <c r="S13" s="15">
        <v>32</v>
      </c>
      <c r="T13" s="15">
        <v>24</v>
      </c>
      <c r="U13" s="15">
        <v>17</v>
      </c>
      <c r="V13" s="15">
        <v>27</v>
      </c>
      <c r="W13" s="15">
        <v>30</v>
      </c>
      <c r="X13" s="36">
        <v>31</v>
      </c>
      <c r="Y13" s="36">
        <v>38</v>
      </c>
      <c r="Z13" s="36">
        <v>30</v>
      </c>
      <c r="AA13" s="36">
        <v>40</v>
      </c>
      <c r="AB13" s="36">
        <v>34</v>
      </c>
      <c r="AC13" s="16">
        <f t="shared" si="1"/>
        <v>343</v>
      </c>
      <c r="AE13" s="14" t="str">
        <f t="shared" si="2"/>
        <v>栃木県</v>
      </c>
      <c r="AF13" s="15">
        <f t="shared" si="3"/>
        <v>2571</v>
      </c>
      <c r="AG13" s="54">
        <f t="shared" si="4"/>
        <v>343</v>
      </c>
    </row>
    <row r="14" spans="1:34" x14ac:dyDescent="0.4">
      <c r="A14" s="14" t="s">
        <v>15</v>
      </c>
      <c r="B14" s="36">
        <v>300</v>
      </c>
      <c r="C14" s="36">
        <v>161</v>
      </c>
      <c r="D14" s="36">
        <v>235</v>
      </c>
      <c r="E14" s="36">
        <v>504</v>
      </c>
      <c r="F14" s="36">
        <v>250</v>
      </c>
      <c r="G14" s="36">
        <v>372</v>
      </c>
      <c r="H14" s="36">
        <v>349</v>
      </c>
      <c r="I14" s="36">
        <v>421</v>
      </c>
      <c r="J14" s="36">
        <v>158</v>
      </c>
      <c r="K14" s="36">
        <v>220</v>
      </c>
      <c r="L14" s="36">
        <v>344</v>
      </c>
      <c r="M14" s="36">
        <v>372</v>
      </c>
      <c r="N14" s="37">
        <f t="shared" si="0"/>
        <v>3686</v>
      </c>
      <c r="P14" s="14" t="s">
        <v>15</v>
      </c>
      <c r="Q14" s="15">
        <v>37</v>
      </c>
      <c r="R14" s="15">
        <v>40</v>
      </c>
      <c r="S14" s="15">
        <v>53</v>
      </c>
      <c r="T14" s="15">
        <v>43</v>
      </c>
      <c r="U14" s="15">
        <v>37</v>
      </c>
      <c r="V14" s="15">
        <v>30</v>
      </c>
      <c r="W14" s="15">
        <v>35</v>
      </c>
      <c r="X14" s="36">
        <v>28</v>
      </c>
      <c r="Y14" s="36">
        <v>27</v>
      </c>
      <c r="Z14" s="36">
        <v>26</v>
      </c>
      <c r="AA14" s="36">
        <v>36</v>
      </c>
      <c r="AB14" s="36">
        <v>43</v>
      </c>
      <c r="AC14" s="16">
        <f t="shared" si="1"/>
        <v>435</v>
      </c>
      <c r="AE14" s="14" t="str">
        <f t="shared" si="2"/>
        <v>群馬県</v>
      </c>
      <c r="AF14" s="15">
        <f t="shared" si="3"/>
        <v>3686</v>
      </c>
      <c r="AG14" s="54">
        <f t="shared" si="4"/>
        <v>435</v>
      </c>
    </row>
    <row r="15" spans="1:34" x14ac:dyDescent="0.4">
      <c r="A15" s="14" t="s">
        <v>16</v>
      </c>
      <c r="B15" s="36">
        <v>64</v>
      </c>
      <c r="C15" s="36">
        <v>52</v>
      </c>
      <c r="D15" s="36">
        <v>71</v>
      </c>
      <c r="E15" s="36">
        <v>176</v>
      </c>
      <c r="F15" s="36">
        <v>162</v>
      </c>
      <c r="G15" s="36">
        <v>87</v>
      </c>
      <c r="H15" s="36">
        <v>105</v>
      </c>
      <c r="I15" s="36">
        <v>89</v>
      </c>
      <c r="J15" s="36">
        <v>116</v>
      </c>
      <c r="K15" s="36">
        <v>132</v>
      </c>
      <c r="L15" s="36">
        <v>221</v>
      </c>
      <c r="M15" s="36">
        <v>87</v>
      </c>
      <c r="N15" s="37">
        <f t="shared" si="0"/>
        <v>1362</v>
      </c>
      <c r="P15" s="14" t="s">
        <v>16</v>
      </c>
      <c r="Q15" s="15">
        <v>7</v>
      </c>
      <c r="R15" s="15">
        <v>7</v>
      </c>
      <c r="S15" s="15">
        <v>6</v>
      </c>
      <c r="T15" s="15">
        <v>13</v>
      </c>
      <c r="U15" s="15">
        <v>5</v>
      </c>
      <c r="V15" s="15">
        <v>6</v>
      </c>
      <c r="W15" s="15">
        <v>5</v>
      </c>
      <c r="X15" s="36">
        <v>3</v>
      </c>
      <c r="Y15" s="36">
        <v>9</v>
      </c>
      <c r="Z15" s="36">
        <v>7</v>
      </c>
      <c r="AA15" s="36">
        <v>12</v>
      </c>
      <c r="AB15" s="36">
        <v>13</v>
      </c>
      <c r="AC15" s="16">
        <f t="shared" si="1"/>
        <v>93</v>
      </c>
      <c r="AE15" s="14" t="str">
        <f t="shared" si="2"/>
        <v>山梨県</v>
      </c>
      <c r="AF15" s="15">
        <f t="shared" si="3"/>
        <v>1362</v>
      </c>
      <c r="AG15" s="54">
        <f t="shared" si="4"/>
        <v>93</v>
      </c>
    </row>
    <row r="16" spans="1:34" x14ac:dyDescent="0.4">
      <c r="A16" s="14" t="s">
        <v>17</v>
      </c>
      <c r="B16" s="36">
        <v>437</v>
      </c>
      <c r="C16" s="36">
        <v>465</v>
      </c>
      <c r="D16" s="36">
        <v>528</v>
      </c>
      <c r="E16" s="36">
        <v>673</v>
      </c>
      <c r="F16" s="36">
        <v>684</v>
      </c>
      <c r="G16" s="36">
        <v>715</v>
      </c>
      <c r="H16" s="36">
        <v>888</v>
      </c>
      <c r="I16" s="36">
        <v>1025</v>
      </c>
      <c r="J16" s="36">
        <v>524</v>
      </c>
      <c r="K16" s="36">
        <v>633</v>
      </c>
      <c r="L16" s="36">
        <v>701</v>
      </c>
      <c r="M16" s="36">
        <v>638</v>
      </c>
      <c r="N16" s="37">
        <f>SUM(B16:M16)</f>
        <v>7911</v>
      </c>
      <c r="P16" s="14" t="s">
        <v>17</v>
      </c>
      <c r="Q16" s="15">
        <v>89</v>
      </c>
      <c r="R16" s="15">
        <v>82</v>
      </c>
      <c r="S16" s="15">
        <v>96</v>
      </c>
      <c r="T16" s="15">
        <v>91</v>
      </c>
      <c r="U16" s="15">
        <v>88</v>
      </c>
      <c r="V16" s="15">
        <v>110</v>
      </c>
      <c r="W16" s="15">
        <v>113</v>
      </c>
      <c r="X16" s="36">
        <v>118</v>
      </c>
      <c r="Y16" s="36">
        <v>86</v>
      </c>
      <c r="Z16" s="36">
        <v>102</v>
      </c>
      <c r="AA16" s="36">
        <v>88</v>
      </c>
      <c r="AB16" s="36">
        <v>89</v>
      </c>
      <c r="AC16" s="16">
        <f t="shared" si="1"/>
        <v>1152</v>
      </c>
      <c r="AE16" s="14" t="str">
        <f t="shared" si="2"/>
        <v>埼玉県</v>
      </c>
      <c r="AF16" s="15">
        <f t="shared" si="3"/>
        <v>7911</v>
      </c>
      <c r="AG16" s="54">
        <f t="shared" si="4"/>
        <v>1152</v>
      </c>
    </row>
    <row r="17" spans="1:33" x14ac:dyDescent="0.4">
      <c r="A17" s="14" t="s">
        <v>18</v>
      </c>
      <c r="B17" s="36">
        <v>367</v>
      </c>
      <c r="C17" s="36">
        <v>354</v>
      </c>
      <c r="D17" s="36">
        <v>403</v>
      </c>
      <c r="E17" s="36">
        <v>393</v>
      </c>
      <c r="F17" s="36">
        <v>552</v>
      </c>
      <c r="G17" s="36">
        <v>443</v>
      </c>
      <c r="H17" s="36">
        <v>514</v>
      </c>
      <c r="I17" s="36">
        <v>735</v>
      </c>
      <c r="J17" s="36">
        <v>370</v>
      </c>
      <c r="K17" s="36">
        <v>421</v>
      </c>
      <c r="L17" s="36">
        <v>583</v>
      </c>
      <c r="M17" s="36">
        <v>404</v>
      </c>
      <c r="N17" s="37">
        <f t="shared" si="0"/>
        <v>5539</v>
      </c>
      <c r="P17" s="14" t="s">
        <v>18</v>
      </c>
      <c r="Q17" s="15">
        <v>41</v>
      </c>
      <c r="R17" s="15">
        <v>63</v>
      </c>
      <c r="S17" s="15">
        <v>55</v>
      </c>
      <c r="T17" s="15">
        <v>43</v>
      </c>
      <c r="U17" s="15">
        <v>64</v>
      </c>
      <c r="V17" s="15">
        <v>45</v>
      </c>
      <c r="W17" s="15">
        <v>56</v>
      </c>
      <c r="X17" s="36">
        <v>68</v>
      </c>
      <c r="Y17" s="36">
        <v>55</v>
      </c>
      <c r="Z17" s="36">
        <v>69</v>
      </c>
      <c r="AA17" s="36">
        <v>68</v>
      </c>
      <c r="AB17" s="36">
        <v>58</v>
      </c>
      <c r="AC17" s="16">
        <f t="shared" si="1"/>
        <v>685</v>
      </c>
      <c r="AE17" s="14" t="str">
        <f t="shared" si="2"/>
        <v>千葉県</v>
      </c>
      <c r="AF17" s="15">
        <f t="shared" si="3"/>
        <v>5539</v>
      </c>
      <c r="AG17" s="54">
        <f t="shared" si="4"/>
        <v>685</v>
      </c>
    </row>
    <row r="18" spans="1:33" x14ac:dyDescent="0.4">
      <c r="A18" s="14" t="s">
        <v>19</v>
      </c>
      <c r="B18" s="36">
        <v>355</v>
      </c>
      <c r="C18" s="36">
        <v>368</v>
      </c>
      <c r="D18" s="36">
        <v>389</v>
      </c>
      <c r="E18" s="36">
        <v>464</v>
      </c>
      <c r="F18" s="36">
        <v>504</v>
      </c>
      <c r="G18" s="36">
        <v>651</v>
      </c>
      <c r="H18" s="36">
        <v>591</v>
      </c>
      <c r="I18" s="36">
        <v>666</v>
      </c>
      <c r="J18" s="36">
        <v>432</v>
      </c>
      <c r="K18" s="36">
        <v>396</v>
      </c>
      <c r="L18" s="36">
        <v>831</v>
      </c>
      <c r="M18" s="36">
        <v>616</v>
      </c>
      <c r="N18" s="37">
        <f t="shared" si="0"/>
        <v>6263</v>
      </c>
      <c r="P18" s="14" t="s">
        <v>19</v>
      </c>
      <c r="Q18" s="15">
        <v>44</v>
      </c>
      <c r="R18" s="15">
        <v>46</v>
      </c>
      <c r="S18" s="15">
        <v>47</v>
      </c>
      <c r="T18" s="15">
        <v>56</v>
      </c>
      <c r="U18" s="15">
        <v>46</v>
      </c>
      <c r="V18" s="15">
        <v>77</v>
      </c>
      <c r="W18" s="15">
        <v>61</v>
      </c>
      <c r="X18" s="36">
        <v>47</v>
      </c>
      <c r="Y18" s="36">
        <v>69</v>
      </c>
      <c r="Z18" s="36">
        <v>48</v>
      </c>
      <c r="AA18" s="36">
        <v>74</v>
      </c>
      <c r="AB18" s="36">
        <v>60</v>
      </c>
      <c r="AC18" s="16">
        <f t="shared" si="1"/>
        <v>675</v>
      </c>
      <c r="AE18" s="14" t="str">
        <f t="shared" si="2"/>
        <v>東京都</v>
      </c>
      <c r="AF18" s="15">
        <f t="shared" si="3"/>
        <v>6263</v>
      </c>
      <c r="AG18" s="54">
        <f t="shared" si="4"/>
        <v>675</v>
      </c>
    </row>
    <row r="19" spans="1:33" x14ac:dyDescent="0.4">
      <c r="A19" s="14" t="s">
        <v>20</v>
      </c>
      <c r="B19" s="36">
        <v>417</v>
      </c>
      <c r="C19" s="36">
        <v>417</v>
      </c>
      <c r="D19" s="36">
        <v>565</v>
      </c>
      <c r="E19" s="36">
        <v>637</v>
      </c>
      <c r="F19" s="36">
        <v>644</v>
      </c>
      <c r="G19" s="36">
        <v>618</v>
      </c>
      <c r="H19" s="36">
        <v>694</v>
      </c>
      <c r="I19" s="36">
        <v>728</v>
      </c>
      <c r="J19" s="36">
        <v>595</v>
      </c>
      <c r="K19" s="36">
        <v>564</v>
      </c>
      <c r="L19" s="36">
        <v>875</v>
      </c>
      <c r="M19" s="36">
        <v>640</v>
      </c>
      <c r="N19" s="37">
        <f t="shared" si="0"/>
        <v>7394</v>
      </c>
      <c r="P19" s="14" t="s">
        <v>20</v>
      </c>
      <c r="Q19" s="15">
        <v>64</v>
      </c>
      <c r="R19" s="15">
        <v>65</v>
      </c>
      <c r="S19" s="15">
        <v>73</v>
      </c>
      <c r="T19" s="15">
        <v>62</v>
      </c>
      <c r="U19" s="15">
        <v>62</v>
      </c>
      <c r="V19" s="15">
        <v>76</v>
      </c>
      <c r="W19" s="15">
        <v>68</v>
      </c>
      <c r="X19" s="36">
        <v>69</v>
      </c>
      <c r="Y19" s="36">
        <v>66</v>
      </c>
      <c r="Z19" s="36">
        <v>72</v>
      </c>
      <c r="AA19" s="36">
        <v>89</v>
      </c>
      <c r="AB19" s="36">
        <v>72</v>
      </c>
      <c r="AC19" s="16">
        <f t="shared" si="1"/>
        <v>838</v>
      </c>
      <c r="AE19" s="14" t="str">
        <f t="shared" si="2"/>
        <v>神奈川県</v>
      </c>
      <c r="AF19" s="15">
        <f t="shared" si="3"/>
        <v>7394</v>
      </c>
      <c r="AG19" s="54">
        <f t="shared" si="4"/>
        <v>838</v>
      </c>
    </row>
    <row r="20" spans="1:33" x14ac:dyDescent="0.4">
      <c r="A20" s="14" t="s">
        <v>21</v>
      </c>
      <c r="B20" s="36">
        <v>114</v>
      </c>
      <c r="C20" s="36">
        <v>65</v>
      </c>
      <c r="D20" s="36">
        <v>140</v>
      </c>
      <c r="E20" s="36">
        <v>179</v>
      </c>
      <c r="F20" s="36">
        <v>166</v>
      </c>
      <c r="G20" s="36">
        <v>139</v>
      </c>
      <c r="H20" s="36">
        <v>212</v>
      </c>
      <c r="I20" s="36">
        <v>259</v>
      </c>
      <c r="J20" s="36">
        <v>150</v>
      </c>
      <c r="K20" s="36">
        <v>131</v>
      </c>
      <c r="L20" s="36">
        <v>195</v>
      </c>
      <c r="M20" s="36">
        <v>170</v>
      </c>
      <c r="N20" s="37">
        <f t="shared" si="0"/>
        <v>1920</v>
      </c>
      <c r="P20" s="14" t="s">
        <v>21</v>
      </c>
      <c r="Q20" s="15">
        <v>19</v>
      </c>
      <c r="R20" s="15">
        <v>10</v>
      </c>
      <c r="S20" s="15">
        <v>14</v>
      </c>
      <c r="T20" s="15">
        <v>16</v>
      </c>
      <c r="U20" s="15">
        <v>7</v>
      </c>
      <c r="V20" s="15">
        <v>12</v>
      </c>
      <c r="W20" s="15">
        <v>17</v>
      </c>
      <c r="X20" s="36">
        <v>20</v>
      </c>
      <c r="Y20" s="36">
        <v>17</v>
      </c>
      <c r="Z20" s="36">
        <v>29</v>
      </c>
      <c r="AA20" s="36">
        <v>27</v>
      </c>
      <c r="AB20" s="36">
        <v>30</v>
      </c>
      <c r="AC20" s="16">
        <f t="shared" si="1"/>
        <v>218</v>
      </c>
      <c r="AE20" s="14" t="str">
        <f t="shared" si="2"/>
        <v>新潟県</v>
      </c>
      <c r="AF20" s="15">
        <f t="shared" si="3"/>
        <v>1920</v>
      </c>
      <c r="AG20" s="54">
        <f t="shared" si="4"/>
        <v>218</v>
      </c>
    </row>
    <row r="21" spans="1:33" x14ac:dyDescent="0.4">
      <c r="A21" s="14" t="s">
        <v>22</v>
      </c>
      <c r="B21" s="36">
        <v>147</v>
      </c>
      <c r="C21" s="36">
        <v>158</v>
      </c>
      <c r="D21" s="36">
        <v>202</v>
      </c>
      <c r="E21" s="36">
        <v>207</v>
      </c>
      <c r="F21" s="36">
        <v>289</v>
      </c>
      <c r="G21" s="36">
        <v>230</v>
      </c>
      <c r="H21" s="36">
        <v>337</v>
      </c>
      <c r="I21" s="36">
        <v>836</v>
      </c>
      <c r="J21" s="36">
        <v>421</v>
      </c>
      <c r="K21" s="36">
        <v>284</v>
      </c>
      <c r="L21" s="36">
        <v>249</v>
      </c>
      <c r="M21" s="36">
        <v>156</v>
      </c>
      <c r="N21" s="37">
        <f t="shared" si="0"/>
        <v>3516</v>
      </c>
      <c r="P21" s="14" t="s">
        <v>22</v>
      </c>
      <c r="Q21" s="15">
        <v>12</v>
      </c>
      <c r="R21" s="15">
        <v>14</v>
      </c>
      <c r="S21" s="15">
        <v>16</v>
      </c>
      <c r="T21" s="15">
        <v>12</v>
      </c>
      <c r="U21" s="15">
        <v>14</v>
      </c>
      <c r="V21" s="15">
        <v>16</v>
      </c>
      <c r="W21" s="15">
        <v>16</v>
      </c>
      <c r="X21" s="36">
        <v>12</v>
      </c>
      <c r="Y21" s="36">
        <v>21</v>
      </c>
      <c r="Z21" s="36">
        <v>14</v>
      </c>
      <c r="AA21" s="36">
        <v>11</v>
      </c>
      <c r="AB21" s="36">
        <v>10</v>
      </c>
      <c r="AC21" s="16">
        <f t="shared" si="1"/>
        <v>168</v>
      </c>
      <c r="AE21" s="14" t="str">
        <f t="shared" si="2"/>
        <v>長野県</v>
      </c>
      <c r="AF21" s="15">
        <f t="shared" si="3"/>
        <v>3516</v>
      </c>
      <c r="AG21" s="54">
        <f t="shared" si="4"/>
        <v>168</v>
      </c>
    </row>
    <row r="22" spans="1:33" x14ac:dyDescent="0.4">
      <c r="A22" s="14" t="s">
        <v>23</v>
      </c>
      <c r="B22" s="36">
        <v>149</v>
      </c>
      <c r="C22" s="36">
        <v>127</v>
      </c>
      <c r="D22" s="36">
        <v>237</v>
      </c>
      <c r="E22" s="36">
        <v>163</v>
      </c>
      <c r="F22" s="36">
        <v>170</v>
      </c>
      <c r="G22" s="36">
        <v>185</v>
      </c>
      <c r="H22" s="36">
        <v>194</v>
      </c>
      <c r="I22" s="36">
        <v>334</v>
      </c>
      <c r="J22" s="36">
        <v>150</v>
      </c>
      <c r="K22" s="36">
        <v>153</v>
      </c>
      <c r="L22" s="36">
        <v>214</v>
      </c>
      <c r="M22" s="36">
        <v>163</v>
      </c>
      <c r="N22" s="37">
        <f t="shared" si="0"/>
        <v>2239</v>
      </c>
      <c r="P22" s="14" t="s">
        <v>23</v>
      </c>
      <c r="Q22" s="15">
        <v>19</v>
      </c>
      <c r="R22" s="15">
        <v>18</v>
      </c>
      <c r="S22" s="15">
        <v>15</v>
      </c>
      <c r="T22" s="15">
        <v>32</v>
      </c>
      <c r="U22" s="15">
        <v>22</v>
      </c>
      <c r="V22" s="15">
        <v>24</v>
      </c>
      <c r="W22" s="15">
        <v>26</v>
      </c>
      <c r="X22" s="36">
        <v>36</v>
      </c>
      <c r="Y22" s="36">
        <v>15</v>
      </c>
      <c r="Z22" s="36">
        <v>21</v>
      </c>
      <c r="AA22" s="36">
        <v>15</v>
      </c>
      <c r="AB22" s="36">
        <v>19</v>
      </c>
      <c r="AC22" s="16">
        <f t="shared" si="1"/>
        <v>262</v>
      </c>
      <c r="AE22" s="14" t="str">
        <f t="shared" si="2"/>
        <v>富山県</v>
      </c>
      <c r="AF22" s="15">
        <f t="shared" si="3"/>
        <v>2239</v>
      </c>
      <c r="AG22" s="54">
        <f t="shared" si="4"/>
        <v>262</v>
      </c>
    </row>
    <row r="23" spans="1:33" x14ac:dyDescent="0.4">
      <c r="A23" s="14" t="s">
        <v>24</v>
      </c>
      <c r="B23" s="36">
        <v>135</v>
      </c>
      <c r="C23" s="36">
        <v>158</v>
      </c>
      <c r="D23" s="36">
        <v>225</v>
      </c>
      <c r="E23" s="36">
        <v>190</v>
      </c>
      <c r="F23" s="36">
        <v>220</v>
      </c>
      <c r="G23" s="36">
        <v>244</v>
      </c>
      <c r="H23" s="36">
        <v>306</v>
      </c>
      <c r="I23" s="36">
        <v>267</v>
      </c>
      <c r="J23" s="36">
        <v>220</v>
      </c>
      <c r="K23" s="36">
        <v>179</v>
      </c>
      <c r="L23" s="36">
        <v>215</v>
      </c>
      <c r="M23" s="36">
        <v>179</v>
      </c>
      <c r="N23" s="37">
        <f t="shared" si="0"/>
        <v>2538</v>
      </c>
      <c r="P23" s="14" t="s">
        <v>24</v>
      </c>
      <c r="Q23" s="15">
        <v>31</v>
      </c>
      <c r="R23" s="15">
        <v>44</v>
      </c>
      <c r="S23" s="15">
        <v>35</v>
      </c>
      <c r="T23" s="15">
        <v>33</v>
      </c>
      <c r="U23" s="15">
        <v>25</v>
      </c>
      <c r="V23" s="15">
        <v>29</v>
      </c>
      <c r="W23" s="15">
        <v>26</v>
      </c>
      <c r="X23" s="36">
        <v>28</v>
      </c>
      <c r="Y23" s="36">
        <v>36</v>
      </c>
      <c r="Z23" s="36">
        <v>25</v>
      </c>
      <c r="AA23" s="36">
        <v>22</v>
      </c>
      <c r="AB23" s="36">
        <v>23</v>
      </c>
      <c r="AC23" s="16">
        <f>SUM(Q23:AB23)</f>
        <v>357</v>
      </c>
      <c r="AE23" s="14" t="str">
        <f t="shared" si="2"/>
        <v>石川県</v>
      </c>
      <c r="AF23" s="15">
        <f t="shared" si="3"/>
        <v>2538</v>
      </c>
      <c r="AG23" s="54">
        <f t="shared" si="4"/>
        <v>357</v>
      </c>
    </row>
    <row r="24" spans="1:33" x14ac:dyDescent="0.4">
      <c r="A24" s="14" t="s">
        <v>25</v>
      </c>
      <c r="B24" s="36">
        <v>93</v>
      </c>
      <c r="C24" s="36">
        <v>74</v>
      </c>
      <c r="D24" s="36">
        <v>106</v>
      </c>
      <c r="E24" s="36">
        <v>104</v>
      </c>
      <c r="F24" s="36">
        <v>142</v>
      </c>
      <c r="G24" s="36">
        <v>156</v>
      </c>
      <c r="H24" s="36">
        <v>165</v>
      </c>
      <c r="I24" s="36">
        <v>178</v>
      </c>
      <c r="J24" s="36">
        <v>115</v>
      </c>
      <c r="K24" s="36">
        <v>125</v>
      </c>
      <c r="L24" s="36">
        <v>213</v>
      </c>
      <c r="M24" s="36">
        <v>77</v>
      </c>
      <c r="N24" s="37">
        <f t="shared" si="0"/>
        <v>1548</v>
      </c>
      <c r="P24" s="14" t="s">
        <v>25</v>
      </c>
      <c r="Q24" s="15">
        <v>8</v>
      </c>
      <c r="R24" s="15">
        <v>11</v>
      </c>
      <c r="S24" s="15">
        <v>9</v>
      </c>
      <c r="T24" s="15">
        <v>8</v>
      </c>
      <c r="U24" s="15">
        <v>12</v>
      </c>
      <c r="V24" s="15">
        <v>19</v>
      </c>
      <c r="W24" s="15">
        <v>16</v>
      </c>
      <c r="X24" s="36">
        <v>8</v>
      </c>
      <c r="Y24" s="36">
        <v>4</v>
      </c>
      <c r="Z24" s="36">
        <v>13</v>
      </c>
      <c r="AA24" s="36">
        <v>15</v>
      </c>
      <c r="AB24" s="36">
        <v>7</v>
      </c>
      <c r="AC24" s="16">
        <f t="shared" si="1"/>
        <v>130</v>
      </c>
      <c r="AE24" s="14" t="str">
        <f t="shared" si="2"/>
        <v>福井県</v>
      </c>
      <c r="AF24" s="15">
        <f t="shared" si="3"/>
        <v>1548</v>
      </c>
      <c r="AG24" s="54">
        <f t="shared" si="4"/>
        <v>130</v>
      </c>
    </row>
    <row r="25" spans="1:33" x14ac:dyDescent="0.4">
      <c r="A25" s="14" t="s">
        <v>26</v>
      </c>
      <c r="B25" s="36">
        <v>86</v>
      </c>
      <c r="C25" s="36">
        <v>116</v>
      </c>
      <c r="D25" s="36">
        <v>139</v>
      </c>
      <c r="E25" s="36">
        <v>178</v>
      </c>
      <c r="F25" s="36">
        <v>162</v>
      </c>
      <c r="G25" s="36">
        <v>221</v>
      </c>
      <c r="H25" s="36">
        <v>145</v>
      </c>
      <c r="I25" s="36">
        <v>227</v>
      </c>
      <c r="J25" s="36">
        <v>151</v>
      </c>
      <c r="K25" s="36">
        <v>136</v>
      </c>
      <c r="L25" s="36">
        <v>158</v>
      </c>
      <c r="M25" s="36">
        <v>157</v>
      </c>
      <c r="N25" s="37">
        <f t="shared" si="0"/>
        <v>1876</v>
      </c>
      <c r="P25" s="14" t="s">
        <v>26</v>
      </c>
      <c r="Q25" s="15">
        <v>17</v>
      </c>
      <c r="R25" s="15">
        <v>23</v>
      </c>
      <c r="S25" s="15">
        <v>23</v>
      </c>
      <c r="T25" s="15">
        <v>28</v>
      </c>
      <c r="U25" s="15">
        <v>26</v>
      </c>
      <c r="V25" s="15">
        <v>35</v>
      </c>
      <c r="W25" s="15">
        <v>13</v>
      </c>
      <c r="X25" s="36">
        <v>17</v>
      </c>
      <c r="Y25" s="36">
        <v>13</v>
      </c>
      <c r="Z25" s="36">
        <v>9</v>
      </c>
      <c r="AA25" s="36">
        <v>10</v>
      </c>
      <c r="AB25" s="36">
        <v>17</v>
      </c>
      <c r="AC25" s="16">
        <f t="shared" si="1"/>
        <v>231</v>
      </c>
      <c r="AE25" s="14" t="str">
        <f t="shared" si="2"/>
        <v>岐阜県</v>
      </c>
      <c r="AF25" s="15">
        <f t="shared" si="3"/>
        <v>1876</v>
      </c>
      <c r="AG25" s="54">
        <f t="shared" si="4"/>
        <v>231</v>
      </c>
    </row>
    <row r="26" spans="1:33" x14ac:dyDescent="0.4">
      <c r="A26" s="14" t="s">
        <v>27</v>
      </c>
      <c r="B26" s="36">
        <v>243</v>
      </c>
      <c r="C26" s="36">
        <v>218</v>
      </c>
      <c r="D26" s="36">
        <v>391</v>
      </c>
      <c r="E26" s="36">
        <v>287</v>
      </c>
      <c r="F26" s="36">
        <v>380</v>
      </c>
      <c r="G26" s="36">
        <v>497</v>
      </c>
      <c r="H26" s="36">
        <v>553</v>
      </c>
      <c r="I26" s="36">
        <v>753</v>
      </c>
      <c r="J26" s="36">
        <v>540</v>
      </c>
      <c r="K26" s="36">
        <v>378</v>
      </c>
      <c r="L26" s="36">
        <v>483</v>
      </c>
      <c r="M26" s="36">
        <v>369</v>
      </c>
      <c r="N26" s="37">
        <f t="shared" si="0"/>
        <v>5092</v>
      </c>
      <c r="P26" s="14" t="s">
        <v>27</v>
      </c>
      <c r="Q26" s="15">
        <v>32</v>
      </c>
      <c r="R26" s="15">
        <v>38</v>
      </c>
      <c r="S26" s="15">
        <v>56</v>
      </c>
      <c r="T26" s="15">
        <v>36</v>
      </c>
      <c r="U26" s="15">
        <v>43</v>
      </c>
      <c r="V26" s="15">
        <v>34</v>
      </c>
      <c r="W26" s="15">
        <v>48</v>
      </c>
      <c r="X26" s="36">
        <v>28</v>
      </c>
      <c r="Y26" s="36">
        <v>45</v>
      </c>
      <c r="Z26" s="36">
        <v>45</v>
      </c>
      <c r="AA26" s="36">
        <v>52</v>
      </c>
      <c r="AB26" s="36">
        <v>42</v>
      </c>
      <c r="AC26" s="16">
        <f t="shared" si="1"/>
        <v>499</v>
      </c>
      <c r="AE26" s="14" t="str">
        <f t="shared" si="2"/>
        <v>静岡県</v>
      </c>
      <c r="AF26" s="15">
        <f t="shared" si="3"/>
        <v>5092</v>
      </c>
      <c r="AG26" s="54">
        <f t="shared" si="4"/>
        <v>499</v>
      </c>
    </row>
    <row r="27" spans="1:33" x14ac:dyDescent="0.4">
      <c r="A27" s="14" t="s">
        <v>28</v>
      </c>
      <c r="B27" s="36">
        <v>442</v>
      </c>
      <c r="C27" s="36">
        <v>546</v>
      </c>
      <c r="D27" s="36">
        <v>696</v>
      </c>
      <c r="E27" s="36">
        <v>536</v>
      </c>
      <c r="F27" s="36">
        <v>620</v>
      </c>
      <c r="G27" s="36">
        <v>539</v>
      </c>
      <c r="H27" s="36">
        <v>708</v>
      </c>
      <c r="I27" s="36">
        <v>724</v>
      </c>
      <c r="J27" s="36">
        <v>408</v>
      </c>
      <c r="K27" s="36">
        <v>427</v>
      </c>
      <c r="L27" s="36">
        <v>557</v>
      </c>
      <c r="M27" s="36">
        <v>478</v>
      </c>
      <c r="N27" s="37">
        <f t="shared" si="0"/>
        <v>6681</v>
      </c>
      <c r="P27" s="14" t="s">
        <v>28</v>
      </c>
      <c r="Q27" s="15">
        <v>72</v>
      </c>
      <c r="R27" s="15">
        <v>73</v>
      </c>
      <c r="S27" s="15">
        <v>97</v>
      </c>
      <c r="T27" s="15">
        <v>46</v>
      </c>
      <c r="U27" s="15">
        <v>59</v>
      </c>
      <c r="V27" s="15">
        <v>76</v>
      </c>
      <c r="W27" s="15">
        <v>74</v>
      </c>
      <c r="X27" s="36">
        <v>46</v>
      </c>
      <c r="Y27" s="36">
        <v>66</v>
      </c>
      <c r="Z27" s="36">
        <v>76</v>
      </c>
      <c r="AA27" s="36">
        <v>66</v>
      </c>
      <c r="AB27" s="36">
        <v>60</v>
      </c>
      <c r="AC27" s="16">
        <f t="shared" si="1"/>
        <v>811</v>
      </c>
      <c r="AE27" s="14" t="str">
        <f t="shared" si="2"/>
        <v>愛知県</v>
      </c>
      <c r="AF27" s="15">
        <f t="shared" si="3"/>
        <v>6681</v>
      </c>
      <c r="AG27" s="54">
        <f t="shared" si="4"/>
        <v>811</v>
      </c>
    </row>
    <row r="28" spans="1:33" x14ac:dyDescent="0.4">
      <c r="A28" s="14" t="s">
        <v>29</v>
      </c>
      <c r="B28" s="36">
        <v>164</v>
      </c>
      <c r="C28" s="36">
        <v>241</v>
      </c>
      <c r="D28" s="36">
        <v>240</v>
      </c>
      <c r="E28" s="36">
        <v>208</v>
      </c>
      <c r="F28" s="36">
        <v>246</v>
      </c>
      <c r="G28" s="36">
        <v>268</v>
      </c>
      <c r="H28" s="36">
        <v>343</v>
      </c>
      <c r="I28" s="36">
        <v>456</v>
      </c>
      <c r="J28" s="36">
        <v>253</v>
      </c>
      <c r="K28" s="36">
        <v>259</v>
      </c>
      <c r="L28" s="36">
        <v>268</v>
      </c>
      <c r="M28" s="36">
        <v>306</v>
      </c>
      <c r="N28" s="37">
        <f t="shared" si="0"/>
        <v>3252</v>
      </c>
      <c r="P28" s="14" t="s">
        <v>29</v>
      </c>
      <c r="Q28" s="15">
        <v>44</v>
      </c>
      <c r="R28" s="15">
        <v>61</v>
      </c>
      <c r="S28" s="15">
        <v>48</v>
      </c>
      <c r="T28" s="15">
        <v>38</v>
      </c>
      <c r="U28" s="15">
        <v>37</v>
      </c>
      <c r="V28" s="15">
        <v>31</v>
      </c>
      <c r="W28" s="15">
        <v>35</v>
      </c>
      <c r="X28" s="36">
        <v>32</v>
      </c>
      <c r="Y28" s="36">
        <v>29</v>
      </c>
      <c r="Z28" s="36">
        <v>39</v>
      </c>
      <c r="AA28" s="36">
        <v>28</v>
      </c>
      <c r="AB28" s="36">
        <v>38</v>
      </c>
      <c r="AC28" s="16">
        <f t="shared" si="1"/>
        <v>460</v>
      </c>
      <c r="AE28" s="14" t="str">
        <f t="shared" si="2"/>
        <v>三重県</v>
      </c>
      <c r="AF28" s="15">
        <f t="shared" si="3"/>
        <v>3252</v>
      </c>
      <c r="AG28" s="54">
        <f t="shared" si="4"/>
        <v>460</v>
      </c>
    </row>
    <row r="29" spans="1:33" x14ac:dyDescent="0.4">
      <c r="A29" s="14" t="s">
        <v>30</v>
      </c>
      <c r="B29" s="36">
        <v>96</v>
      </c>
      <c r="C29" s="36">
        <v>122</v>
      </c>
      <c r="D29" s="36">
        <v>124</v>
      </c>
      <c r="E29" s="36">
        <v>191</v>
      </c>
      <c r="F29" s="36">
        <v>117</v>
      </c>
      <c r="G29" s="36">
        <v>142</v>
      </c>
      <c r="H29" s="36">
        <v>148</v>
      </c>
      <c r="I29" s="36">
        <v>239</v>
      </c>
      <c r="J29" s="36">
        <v>137</v>
      </c>
      <c r="K29" s="36">
        <v>122</v>
      </c>
      <c r="L29" s="36">
        <v>170</v>
      </c>
      <c r="M29" s="36">
        <v>142</v>
      </c>
      <c r="N29" s="37">
        <f t="shared" si="0"/>
        <v>1750</v>
      </c>
      <c r="P29" s="14" t="s">
        <v>30</v>
      </c>
      <c r="Q29" s="15">
        <v>15</v>
      </c>
      <c r="R29" s="15">
        <v>30</v>
      </c>
      <c r="S29" s="15">
        <v>32</v>
      </c>
      <c r="T29" s="15">
        <v>21</v>
      </c>
      <c r="U29" s="15">
        <v>22</v>
      </c>
      <c r="V29" s="15">
        <v>22</v>
      </c>
      <c r="W29" s="15">
        <v>36</v>
      </c>
      <c r="X29" s="36">
        <v>24</v>
      </c>
      <c r="Y29" s="36">
        <v>24</v>
      </c>
      <c r="Z29" s="36">
        <v>24</v>
      </c>
      <c r="AA29" s="36">
        <v>26</v>
      </c>
      <c r="AB29" s="36">
        <v>24</v>
      </c>
      <c r="AC29" s="16">
        <f t="shared" si="1"/>
        <v>300</v>
      </c>
      <c r="AE29" s="14" t="str">
        <f t="shared" si="2"/>
        <v>滋賀県</v>
      </c>
      <c r="AF29" s="15">
        <f t="shared" si="3"/>
        <v>1750</v>
      </c>
      <c r="AG29" s="54">
        <f t="shared" si="4"/>
        <v>300</v>
      </c>
    </row>
    <row r="30" spans="1:33" x14ac:dyDescent="0.4">
      <c r="A30" s="14" t="s">
        <v>31</v>
      </c>
      <c r="B30" s="36">
        <v>314</v>
      </c>
      <c r="C30" s="36">
        <v>264</v>
      </c>
      <c r="D30" s="36">
        <v>172</v>
      </c>
      <c r="E30" s="36">
        <v>168</v>
      </c>
      <c r="F30" s="36">
        <v>205</v>
      </c>
      <c r="G30" s="36">
        <v>260</v>
      </c>
      <c r="H30" s="36">
        <v>231</v>
      </c>
      <c r="I30" s="36">
        <v>253</v>
      </c>
      <c r="J30" s="36">
        <v>202</v>
      </c>
      <c r="K30" s="36">
        <v>244</v>
      </c>
      <c r="L30" s="36">
        <v>367</v>
      </c>
      <c r="M30" s="36">
        <v>250</v>
      </c>
      <c r="N30" s="37">
        <f t="shared" si="0"/>
        <v>2930</v>
      </c>
      <c r="P30" s="14" t="s">
        <v>31</v>
      </c>
      <c r="Q30" s="15">
        <v>72</v>
      </c>
      <c r="R30" s="15">
        <v>61</v>
      </c>
      <c r="S30" s="15">
        <v>42</v>
      </c>
      <c r="T30" s="15">
        <v>38</v>
      </c>
      <c r="U30" s="15">
        <v>25</v>
      </c>
      <c r="V30" s="15">
        <v>44</v>
      </c>
      <c r="W30" s="15">
        <v>40</v>
      </c>
      <c r="X30" s="36">
        <v>39</v>
      </c>
      <c r="Y30" s="36">
        <v>37</v>
      </c>
      <c r="Z30" s="36">
        <v>41</v>
      </c>
      <c r="AA30" s="36">
        <v>49</v>
      </c>
      <c r="AB30" s="36">
        <v>40</v>
      </c>
      <c r="AC30" s="16">
        <f t="shared" si="1"/>
        <v>528</v>
      </c>
      <c r="AE30" s="14" t="str">
        <f t="shared" si="2"/>
        <v>京都府</v>
      </c>
      <c r="AF30" s="15">
        <f t="shared" si="3"/>
        <v>2930</v>
      </c>
      <c r="AG30" s="54">
        <f t="shared" si="4"/>
        <v>528</v>
      </c>
    </row>
    <row r="31" spans="1:33" x14ac:dyDescent="0.4">
      <c r="A31" s="14" t="s">
        <v>32</v>
      </c>
      <c r="B31" s="36">
        <v>809</v>
      </c>
      <c r="C31" s="36">
        <v>836</v>
      </c>
      <c r="D31" s="36">
        <v>1004</v>
      </c>
      <c r="E31" s="36">
        <v>998</v>
      </c>
      <c r="F31" s="36">
        <v>1227</v>
      </c>
      <c r="G31" s="36">
        <v>1364</v>
      </c>
      <c r="H31" s="36">
        <v>1668</v>
      </c>
      <c r="I31" s="36">
        <v>1680</v>
      </c>
      <c r="J31" s="36">
        <v>1017</v>
      </c>
      <c r="K31" s="36">
        <v>1240</v>
      </c>
      <c r="L31" s="36">
        <v>1584</v>
      </c>
      <c r="M31" s="36">
        <v>1323</v>
      </c>
      <c r="N31" s="37">
        <f t="shared" si="0"/>
        <v>14750</v>
      </c>
      <c r="P31" s="14" t="s">
        <v>32</v>
      </c>
      <c r="Q31" s="15">
        <v>256</v>
      </c>
      <c r="R31" s="15">
        <v>294</v>
      </c>
      <c r="S31" s="15">
        <v>273</v>
      </c>
      <c r="T31" s="15">
        <v>220</v>
      </c>
      <c r="U31" s="15">
        <v>247</v>
      </c>
      <c r="V31" s="15">
        <v>272</v>
      </c>
      <c r="W31" s="15">
        <v>308</v>
      </c>
      <c r="X31" s="36">
        <v>263</v>
      </c>
      <c r="Y31" s="36">
        <v>250</v>
      </c>
      <c r="Z31" s="36">
        <v>315</v>
      </c>
      <c r="AA31" s="36">
        <v>256</v>
      </c>
      <c r="AB31" s="36">
        <v>270</v>
      </c>
      <c r="AC31" s="16">
        <f t="shared" si="1"/>
        <v>3224</v>
      </c>
      <c r="AE31" s="14" t="str">
        <f t="shared" si="2"/>
        <v>大阪府</v>
      </c>
      <c r="AF31" s="15">
        <f t="shared" si="3"/>
        <v>14750</v>
      </c>
      <c r="AG31" s="54">
        <f t="shared" si="4"/>
        <v>3224</v>
      </c>
    </row>
    <row r="32" spans="1:33" x14ac:dyDescent="0.4">
      <c r="A32" s="14" t="s">
        <v>33</v>
      </c>
      <c r="B32" s="36">
        <v>499</v>
      </c>
      <c r="C32" s="36">
        <v>447</v>
      </c>
      <c r="D32" s="36">
        <v>694</v>
      </c>
      <c r="E32" s="36">
        <v>698</v>
      </c>
      <c r="F32" s="36">
        <v>893</v>
      </c>
      <c r="G32" s="36">
        <v>932</v>
      </c>
      <c r="H32" s="36">
        <v>1103</v>
      </c>
      <c r="I32" s="36">
        <v>916</v>
      </c>
      <c r="J32" s="36">
        <v>729</v>
      </c>
      <c r="K32" s="36">
        <v>651</v>
      </c>
      <c r="L32" s="36">
        <v>937</v>
      </c>
      <c r="M32" s="36">
        <v>740</v>
      </c>
      <c r="N32" s="37">
        <f t="shared" si="0"/>
        <v>9239</v>
      </c>
      <c r="P32" s="14" t="s">
        <v>33</v>
      </c>
      <c r="Q32" s="15">
        <v>145</v>
      </c>
      <c r="R32" s="15">
        <v>151</v>
      </c>
      <c r="S32" s="15">
        <v>127</v>
      </c>
      <c r="T32" s="15">
        <v>128</v>
      </c>
      <c r="U32" s="15">
        <v>136</v>
      </c>
      <c r="V32" s="15">
        <v>160</v>
      </c>
      <c r="W32" s="15">
        <v>158</v>
      </c>
      <c r="X32" s="36">
        <v>118</v>
      </c>
      <c r="Y32" s="36">
        <v>134</v>
      </c>
      <c r="Z32" s="36">
        <v>146</v>
      </c>
      <c r="AA32" s="36">
        <v>140</v>
      </c>
      <c r="AB32" s="36">
        <v>142</v>
      </c>
      <c r="AC32" s="16">
        <f t="shared" si="1"/>
        <v>1685</v>
      </c>
      <c r="AE32" s="14" t="str">
        <f t="shared" si="2"/>
        <v>兵庫県</v>
      </c>
      <c r="AF32" s="15">
        <f t="shared" si="3"/>
        <v>9239</v>
      </c>
      <c r="AG32" s="54">
        <f t="shared" si="4"/>
        <v>1685</v>
      </c>
    </row>
    <row r="33" spans="1:33" x14ac:dyDescent="0.4">
      <c r="A33" s="14" t="s">
        <v>34</v>
      </c>
      <c r="B33" s="36">
        <v>69</v>
      </c>
      <c r="C33" s="36">
        <v>109</v>
      </c>
      <c r="D33" s="36">
        <v>145</v>
      </c>
      <c r="E33" s="36">
        <v>108</v>
      </c>
      <c r="F33" s="36">
        <v>77</v>
      </c>
      <c r="G33" s="36">
        <v>132</v>
      </c>
      <c r="H33" s="36">
        <v>102</v>
      </c>
      <c r="I33" s="36">
        <v>133</v>
      </c>
      <c r="J33" s="36">
        <v>111</v>
      </c>
      <c r="K33" s="36">
        <v>110</v>
      </c>
      <c r="L33" s="36">
        <v>87</v>
      </c>
      <c r="M33" s="36">
        <v>116</v>
      </c>
      <c r="N33" s="37">
        <f t="shared" si="0"/>
        <v>1299</v>
      </c>
      <c r="P33" s="14" t="s">
        <v>34</v>
      </c>
      <c r="Q33" s="15">
        <v>18</v>
      </c>
      <c r="R33" s="15">
        <v>42</v>
      </c>
      <c r="S33" s="15">
        <v>35</v>
      </c>
      <c r="T33" s="15">
        <v>20</v>
      </c>
      <c r="U33" s="15">
        <v>12</v>
      </c>
      <c r="V33" s="15">
        <v>23</v>
      </c>
      <c r="W33" s="15">
        <v>23</v>
      </c>
      <c r="X33" s="36">
        <v>29</v>
      </c>
      <c r="Y33" s="36">
        <v>16</v>
      </c>
      <c r="Z33" s="36">
        <v>29</v>
      </c>
      <c r="AA33" s="36">
        <v>12</v>
      </c>
      <c r="AB33" s="36">
        <v>30</v>
      </c>
      <c r="AC33" s="16">
        <f t="shared" si="1"/>
        <v>289</v>
      </c>
      <c r="AE33" s="14" t="str">
        <f t="shared" si="2"/>
        <v>奈良県</v>
      </c>
      <c r="AF33" s="15">
        <f t="shared" si="3"/>
        <v>1299</v>
      </c>
      <c r="AG33" s="54">
        <f t="shared" si="4"/>
        <v>289</v>
      </c>
    </row>
    <row r="34" spans="1:33" x14ac:dyDescent="0.4">
      <c r="A34" s="14" t="s">
        <v>35</v>
      </c>
      <c r="B34" s="36">
        <v>38</v>
      </c>
      <c r="C34" s="36">
        <v>55</v>
      </c>
      <c r="D34" s="36">
        <v>57</v>
      </c>
      <c r="E34" s="36">
        <v>65</v>
      </c>
      <c r="F34" s="36">
        <v>75</v>
      </c>
      <c r="G34" s="36">
        <v>66</v>
      </c>
      <c r="H34" s="36">
        <v>98</v>
      </c>
      <c r="I34" s="36">
        <v>76</v>
      </c>
      <c r="J34" s="36">
        <v>81</v>
      </c>
      <c r="K34" s="36">
        <v>64</v>
      </c>
      <c r="L34" s="36">
        <v>84</v>
      </c>
      <c r="M34" s="36">
        <v>64</v>
      </c>
      <c r="N34" s="37">
        <f t="shared" si="0"/>
        <v>823</v>
      </c>
      <c r="P34" s="14" t="s">
        <v>35</v>
      </c>
      <c r="Q34" s="15">
        <v>9</v>
      </c>
      <c r="R34" s="15">
        <v>16</v>
      </c>
      <c r="S34" s="15">
        <v>11</v>
      </c>
      <c r="T34" s="15">
        <v>12</v>
      </c>
      <c r="U34" s="15">
        <v>7</v>
      </c>
      <c r="V34" s="15">
        <v>12</v>
      </c>
      <c r="W34" s="15">
        <v>15</v>
      </c>
      <c r="X34" s="36">
        <v>10</v>
      </c>
      <c r="Y34" s="36">
        <v>20</v>
      </c>
      <c r="Z34" s="36">
        <v>15</v>
      </c>
      <c r="AA34" s="36">
        <v>14</v>
      </c>
      <c r="AB34" s="36">
        <v>9</v>
      </c>
      <c r="AC34" s="16">
        <f t="shared" si="1"/>
        <v>150</v>
      </c>
      <c r="AE34" s="14" t="str">
        <f t="shared" si="2"/>
        <v>和歌山県</v>
      </c>
      <c r="AF34" s="15">
        <f t="shared" si="3"/>
        <v>823</v>
      </c>
      <c r="AG34" s="54">
        <f t="shared" si="4"/>
        <v>150</v>
      </c>
    </row>
    <row r="35" spans="1:33" x14ac:dyDescent="0.4">
      <c r="A35" s="14" t="s">
        <v>36</v>
      </c>
      <c r="B35" s="36">
        <v>35</v>
      </c>
      <c r="C35" s="36">
        <v>35</v>
      </c>
      <c r="D35" s="36">
        <v>22</v>
      </c>
      <c r="E35" s="36">
        <v>58</v>
      </c>
      <c r="F35" s="36">
        <v>66</v>
      </c>
      <c r="G35" s="36">
        <v>52</v>
      </c>
      <c r="H35" s="36">
        <v>43</v>
      </c>
      <c r="I35" s="36">
        <v>48</v>
      </c>
      <c r="J35" s="36">
        <v>65</v>
      </c>
      <c r="K35" s="36">
        <v>36</v>
      </c>
      <c r="L35" s="36">
        <v>69</v>
      </c>
      <c r="M35" s="36">
        <v>84</v>
      </c>
      <c r="N35" s="37">
        <f t="shared" si="0"/>
        <v>613</v>
      </c>
      <c r="P35" s="14" t="s">
        <v>36</v>
      </c>
      <c r="Q35" s="15">
        <v>10</v>
      </c>
      <c r="R35" s="15">
        <v>10</v>
      </c>
      <c r="S35" s="15">
        <v>8</v>
      </c>
      <c r="T35" s="15">
        <v>12</v>
      </c>
      <c r="U35" s="15">
        <v>16</v>
      </c>
      <c r="V35" s="15">
        <v>11</v>
      </c>
      <c r="W35" s="15">
        <v>8</v>
      </c>
      <c r="X35" s="36">
        <v>11</v>
      </c>
      <c r="Y35" s="36">
        <v>14</v>
      </c>
      <c r="Z35" s="36">
        <v>10</v>
      </c>
      <c r="AA35" s="36">
        <v>25</v>
      </c>
      <c r="AB35" s="36">
        <v>38</v>
      </c>
      <c r="AC35" s="16">
        <f t="shared" si="1"/>
        <v>173</v>
      </c>
      <c r="AE35" s="14" t="str">
        <f t="shared" si="2"/>
        <v>鳥取県</v>
      </c>
      <c r="AF35" s="15">
        <f t="shared" si="3"/>
        <v>613</v>
      </c>
      <c r="AG35" s="54">
        <f t="shared" si="4"/>
        <v>173</v>
      </c>
    </row>
    <row r="36" spans="1:33" x14ac:dyDescent="0.4">
      <c r="A36" s="14" t="s">
        <v>37</v>
      </c>
      <c r="B36" s="36">
        <v>31</v>
      </c>
      <c r="C36" s="36">
        <v>26</v>
      </c>
      <c r="D36" s="36">
        <v>52</v>
      </c>
      <c r="E36" s="36">
        <v>59</v>
      </c>
      <c r="F36" s="36">
        <v>52</v>
      </c>
      <c r="G36" s="36">
        <v>34</v>
      </c>
      <c r="H36" s="36">
        <v>66</v>
      </c>
      <c r="I36" s="36">
        <v>101</v>
      </c>
      <c r="J36" s="36">
        <v>81</v>
      </c>
      <c r="K36" s="36">
        <v>41</v>
      </c>
      <c r="L36" s="36">
        <v>43</v>
      </c>
      <c r="M36" s="36">
        <v>53</v>
      </c>
      <c r="N36" s="37">
        <f t="shared" si="0"/>
        <v>639</v>
      </c>
      <c r="P36" s="14" t="s">
        <v>37</v>
      </c>
      <c r="Q36" s="15">
        <v>9</v>
      </c>
      <c r="R36" s="15">
        <v>8</v>
      </c>
      <c r="S36" s="15">
        <v>16</v>
      </c>
      <c r="T36" s="15">
        <v>10</v>
      </c>
      <c r="U36" s="15">
        <v>7</v>
      </c>
      <c r="V36" s="15">
        <v>9</v>
      </c>
      <c r="W36" s="15">
        <v>3</v>
      </c>
      <c r="X36" s="36">
        <v>17</v>
      </c>
      <c r="Y36" s="36">
        <v>8</v>
      </c>
      <c r="Z36" s="36">
        <v>7</v>
      </c>
      <c r="AA36" s="36">
        <v>12</v>
      </c>
      <c r="AB36" s="36">
        <v>12</v>
      </c>
      <c r="AC36" s="16">
        <f t="shared" si="1"/>
        <v>118</v>
      </c>
      <c r="AE36" s="14" t="str">
        <f t="shared" si="2"/>
        <v>島根県</v>
      </c>
      <c r="AF36" s="15">
        <f t="shared" si="3"/>
        <v>639</v>
      </c>
      <c r="AG36" s="54">
        <f t="shared" si="4"/>
        <v>118</v>
      </c>
    </row>
    <row r="37" spans="1:33" x14ac:dyDescent="0.4">
      <c r="A37" s="14" t="s">
        <v>38</v>
      </c>
      <c r="B37" s="36">
        <v>222</v>
      </c>
      <c r="C37" s="36">
        <v>138</v>
      </c>
      <c r="D37" s="36">
        <v>173</v>
      </c>
      <c r="E37" s="36">
        <v>280</v>
      </c>
      <c r="F37" s="36">
        <v>405</v>
      </c>
      <c r="G37" s="36">
        <v>350</v>
      </c>
      <c r="H37" s="36">
        <v>296</v>
      </c>
      <c r="I37" s="36">
        <v>383</v>
      </c>
      <c r="J37" s="36">
        <v>292</v>
      </c>
      <c r="K37" s="36">
        <v>168</v>
      </c>
      <c r="L37" s="36">
        <v>345</v>
      </c>
      <c r="M37" s="36">
        <v>301</v>
      </c>
      <c r="N37" s="37">
        <f t="shared" si="0"/>
        <v>3353</v>
      </c>
      <c r="P37" s="14" t="s">
        <v>38</v>
      </c>
      <c r="Q37" s="15">
        <v>47</v>
      </c>
      <c r="R37" s="15">
        <v>44</v>
      </c>
      <c r="S37" s="15">
        <v>46</v>
      </c>
      <c r="T37" s="15">
        <v>53</v>
      </c>
      <c r="U37" s="15">
        <v>50</v>
      </c>
      <c r="V37" s="15">
        <v>66</v>
      </c>
      <c r="W37" s="15">
        <v>54</v>
      </c>
      <c r="X37" s="36">
        <v>67</v>
      </c>
      <c r="Y37" s="36">
        <v>51</v>
      </c>
      <c r="Z37" s="36">
        <v>38</v>
      </c>
      <c r="AA37" s="36">
        <v>59</v>
      </c>
      <c r="AB37" s="36">
        <v>71</v>
      </c>
      <c r="AC37" s="16">
        <f t="shared" si="1"/>
        <v>646</v>
      </c>
      <c r="AE37" s="14" t="str">
        <f t="shared" si="2"/>
        <v>岡山県</v>
      </c>
      <c r="AF37" s="15">
        <f t="shared" si="3"/>
        <v>3353</v>
      </c>
      <c r="AG37" s="54">
        <f t="shared" si="4"/>
        <v>646</v>
      </c>
    </row>
    <row r="38" spans="1:33" x14ac:dyDescent="0.4">
      <c r="A38" s="14" t="s">
        <v>39</v>
      </c>
      <c r="B38" s="36">
        <v>299</v>
      </c>
      <c r="C38" s="36">
        <v>232</v>
      </c>
      <c r="D38" s="36">
        <v>323</v>
      </c>
      <c r="E38" s="36">
        <v>453</v>
      </c>
      <c r="F38" s="36">
        <v>486</v>
      </c>
      <c r="G38" s="36">
        <v>408</v>
      </c>
      <c r="H38" s="36">
        <v>415</v>
      </c>
      <c r="I38" s="36">
        <v>546</v>
      </c>
      <c r="J38" s="36">
        <v>299</v>
      </c>
      <c r="K38" s="36">
        <v>315</v>
      </c>
      <c r="L38" s="36">
        <v>594</v>
      </c>
      <c r="M38" s="36">
        <v>504</v>
      </c>
      <c r="N38" s="37">
        <f t="shared" si="0"/>
        <v>4874</v>
      </c>
      <c r="P38" s="14" t="s">
        <v>39</v>
      </c>
      <c r="Q38" s="15">
        <v>55</v>
      </c>
      <c r="R38" s="15">
        <v>61</v>
      </c>
      <c r="S38" s="15">
        <v>42</v>
      </c>
      <c r="T38" s="15">
        <v>51</v>
      </c>
      <c r="U38" s="15">
        <v>53</v>
      </c>
      <c r="V38" s="15">
        <v>62</v>
      </c>
      <c r="W38" s="15">
        <v>71</v>
      </c>
      <c r="X38" s="36">
        <v>66</v>
      </c>
      <c r="Y38" s="36">
        <v>51</v>
      </c>
      <c r="Z38" s="36">
        <v>41</v>
      </c>
      <c r="AA38" s="36">
        <v>68</v>
      </c>
      <c r="AB38" s="36">
        <v>85</v>
      </c>
      <c r="AC38" s="16">
        <f t="shared" si="1"/>
        <v>706</v>
      </c>
      <c r="AE38" s="14" t="str">
        <f t="shared" si="2"/>
        <v>広島県</v>
      </c>
      <c r="AF38" s="15">
        <f t="shared" si="3"/>
        <v>4874</v>
      </c>
      <c r="AG38" s="54">
        <f t="shared" si="4"/>
        <v>706</v>
      </c>
    </row>
    <row r="39" spans="1:33" x14ac:dyDescent="0.4">
      <c r="A39" s="14" t="s">
        <v>40</v>
      </c>
      <c r="B39" s="36">
        <v>141</v>
      </c>
      <c r="C39" s="36">
        <v>152</v>
      </c>
      <c r="D39" s="36">
        <v>190</v>
      </c>
      <c r="E39" s="36">
        <v>178</v>
      </c>
      <c r="F39" s="36">
        <v>219</v>
      </c>
      <c r="G39" s="36">
        <v>204</v>
      </c>
      <c r="H39" s="36">
        <v>191</v>
      </c>
      <c r="I39" s="36">
        <v>195</v>
      </c>
      <c r="J39" s="36">
        <v>155</v>
      </c>
      <c r="K39" s="36">
        <v>222</v>
      </c>
      <c r="L39" s="36">
        <v>212</v>
      </c>
      <c r="M39" s="36">
        <v>166</v>
      </c>
      <c r="N39" s="37">
        <f t="shared" si="0"/>
        <v>2225</v>
      </c>
      <c r="P39" s="14" t="s">
        <v>40</v>
      </c>
      <c r="Q39" s="15">
        <v>27</v>
      </c>
      <c r="R39" s="15">
        <v>17</v>
      </c>
      <c r="S39" s="15">
        <v>26</v>
      </c>
      <c r="T39" s="15">
        <v>23</v>
      </c>
      <c r="U39" s="15">
        <v>20</v>
      </c>
      <c r="V39" s="15">
        <v>22</v>
      </c>
      <c r="W39" s="15">
        <v>21</v>
      </c>
      <c r="X39" s="36">
        <v>38</v>
      </c>
      <c r="Y39" s="36">
        <v>37</v>
      </c>
      <c r="Z39" s="36">
        <v>45</v>
      </c>
      <c r="AA39" s="36">
        <v>37</v>
      </c>
      <c r="AB39" s="36">
        <v>21</v>
      </c>
      <c r="AC39" s="16">
        <f t="shared" si="1"/>
        <v>334</v>
      </c>
      <c r="AE39" s="14" t="str">
        <f t="shared" si="2"/>
        <v>山口県</v>
      </c>
      <c r="AF39" s="15">
        <f t="shared" si="3"/>
        <v>2225</v>
      </c>
      <c r="AG39" s="54">
        <f t="shared" si="4"/>
        <v>334</v>
      </c>
    </row>
    <row r="40" spans="1:33" x14ac:dyDescent="0.4">
      <c r="A40" s="14" t="s">
        <v>41</v>
      </c>
      <c r="B40" s="36">
        <v>27</v>
      </c>
      <c r="C40" s="36">
        <v>15</v>
      </c>
      <c r="D40" s="36">
        <v>17</v>
      </c>
      <c r="E40" s="36">
        <v>39</v>
      </c>
      <c r="F40" s="36">
        <v>34</v>
      </c>
      <c r="G40" s="36">
        <v>47</v>
      </c>
      <c r="H40" s="36">
        <v>31</v>
      </c>
      <c r="I40" s="36">
        <v>49</v>
      </c>
      <c r="J40" s="36">
        <v>58</v>
      </c>
      <c r="K40" s="36">
        <v>54</v>
      </c>
      <c r="L40" s="36">
        <v>24</v>
      </c>
      <c r="M40" s="36">
        <v>45</v>
      </c>
      <c r="N40" s="37">
        <f t="shared" si="0"/>
        <v>440</v>
      </c>
      <c r="P40" s="14" t="s">
        <v>41</v>
      </c>
      <c r="Q40" s="15">
        <v>6</v>
      </c>
      <c r="R40" s="15">
        <v>4</v>
      </c>
      <c r="S40" s="15">
        <v>2</v>
      </c>
      <c r="T40" s="15">
        <v>8</v>
      </c>
      <c r="U40" s="15">
        <v>5</v>
      </c>
      <c r="V40" s="15">
        <v>9</v>
      </c>
      <c r="W40" s="15">
        <v>3</v>
      </c>
      <c r="X40" s="36">
        <v>5</v>
      </c>
      <c r="Y40" s="36">
        <v>6</v>
      </c>
      <c r="Z40" s="36">
        <v>10</v>
      </c>
      <c r="AA40" s="36">
        <v>8</v>
      </c>
      <c r="AB40" s="36">
        <v>13</v>
      </c>
      <c r="AC40" s="16">
        <f t="shared" si="1"/>
        <v>79</v>
      </c>
      <c r="AE40" s="14" t="str">
        <f t="shared" si="2"/>
        <v>徳島県</v>
      </c>
      <c r="AF40" s="15">
        <f t="shared" si="3"/>
        <v>440</v>
      </c>
      <c r="AG40" s="54">
        <f t="shared" si="4"/>
        <v>79</v>
      </c>
    </row>
    <row r="41" spans="1:33" x14ac:dyDescent="0.4">
      <c r="A41" s="14" t="s">
        <v>42</v>
      </c>
      <c r="B41" s="36">
        <v>37</v>
      </c>
      <c r="C41" s="36">
        <v>23</v>
      </c>
      <c r="D41" s="36">
        <v>26</v>
      </c>
      <c r="E41" s="36">
        <v>46</v>
      </c>
      <c r="F41" s="36">
        <v>62</v>
      </c>
      <c r="G41" s="36">
        <v>62</v>
      </c>
      <c r="H41" s="36">
        <v>56</v>
      </c>
      <c r="I41" s="36">
        <v>57</v>
      </c>
      <c r="J41" s="36">
        <v>70</v>
      </c>
      <c r="K41" s="36">
        <v>36</v>
      </c>
      <c r="L41" s="36">
        <v>85</v>
      </c>
      <c r="M41" s="36">
        <v>73</v>
      </c>
      <c r="N41" s="37">
        <f t="shared" si="0"/>
        <v>633</v>
      </c>
      <c r="P41" s="14" t="s">
        <v>42</v>
      </c>
      <c r="Q41" s="15">
        <v>17</v>
      </c>
      <c r="R41" s="15">
        <v>11</v>
      </c>
      <c r="S41" s="15">
        <v>7</v>
      </c>
      <c r="T41" s="15">
        <v>11</v>
      </c>
      <c r="U41" s="15">
        <v>13</v>
      </c>
      <c r="V41" s="15">
        <v>9</v>
      </c>
      <c r="W41" s="15">
        <v>12</v>
      </c>
      <c r="X41" s="36">
        <v>11</v>
      </c>
      <c r="Y41" s="36">
        <v>17</v>
      </c>
      <c r="Z41" s="36">
        <v>17</v>
      </c>
      <c r="AA41" s="36">
        <v>15</v>
      </c>
      <c r="AB41" s="36">
        <v>18</v>
      </c>
      <c r="AC41" s="16">
        <f t="shared" si="1"/>
        <v>158</v>
      </c>
      <c r="AE41" s="14" t="str">
        <f t="shared" si="2"/>
        <v>香川県</v>
      </c>
      <c r="AF41" s="15">
        <f t="shared" si="3"/>
        <v>633</v>
      </c>
      <c r="AG41" s="54">
        <f t="shared" si="4"/>
        <v>158</v>
      </c>
    </row>
    <row r="42" spans="1:33" x14ac:dyDescent="0.4">
      <c r="A42" s="14" t="s">
        <v>43</v>
      </c>
      <c r="B42" s="36">
        <v>75</v>
      </c>
      <c r="C42" s="36">
        <v>44</v>
      </c>
      <c r="D42" s="36">
        <v>85</v>
      </c>
      <c r="E42" s="36">
        <v>97</v>
      </c>
      <c r="F42" s="36">
        <v>96</v>
      </c>
      <c r="G42" s="36">
        <v>91</v>
      </c>
      <c r="H42" s="36">
        <v>121</v>
      </c>
      <c r="I42" s="36">
        <v>108</v>
      </c>
      <c r="J42" s="36">
        <v>92</v>
      </c>
      <c r="K42" s="36">
        <v>91</v>
      </c>
      <c r="L42" s="36">
        <v>87</v>
      </c>
      <c r="M42" s="36">
        <v>91</v>
      </c>
      <c r="N42" s="37">
        <f t="shared" si="0"/>
        <v>1078</v>
      </c>
      <c r="P42" s="14" t="s">
        <v>43</v>
      </c>
      <c r="Q42" s="15">
        <v>25</v>
      </c>
      <c r="R42" s="15">
        <v>16</v>
      </c>
      <c r="S42" s="15">
        <v>25</v>
      </c>
      <c r="T42" s="15">
        <v>19</v>
      </c>
      <c r="U42" s="15">
        <v>19</v>
      </c>
      <c r="V42" s="15">
        <v>16</v>
      </c>
      <c r="W42" s="15">
        <v>39</v>
      </c>
      <c r="X42" s="36">
        <v>30</v>
      </c>
      <c r="Y42" s="36">
        <v>29</v>
      </c>
      <c r="Z42" s="36">
        <v>30</v>
      </c>
      <c r="AA42" s="36">
        <v>23</v>
      </c>
      <c r="AB42" s="36">
        <v>29</v>
      </c>
      <c r="AC42" s="16">
        <f t="shared" si="1"/>
        <v>300</v>
      </c>
      <c r="AE42" s="14" t="str">
        <f t="shared" si="2"/>
        <v>愛媛県</v>
      </c>
      <c r="AF42" s="15">
        <f t="shared" si="3"/>
        <v>1078</v>
      </c>
      <c r="AG42" s="54">
        <f t="shared" si="4"/>
        <v>300</v>
      </c>
    </row>
    <row r="43" spans="1:33" x14ac:dyDescent="0.4">
      <c r="A43" s="14" t="s">
        <v>44</v>
      </c>
      <c r="B43" s="36">
        <v>20</v>
      </c>
      <c r="C43" s="36">
        <v>23</v>
      </c>
      <c r="D43" s="36">
        <v>17</v>
      </c>
      <c r="E43" s="36">
        <v>36</v>
      </c>
      <c r="F43" s="36">
        <v>29</v>
      </c>
      <c r="G43" s="36">
        <v>24</v>
      </c>
      <c r="H43" s="36">
        <v>46</v>
      </c>
      <c r="I43" s="36">
        <v>26</v>
      </c>
      <c r="J43" s="36">
        <v>31</v>
      </c>
      <c r="K43" s="36">
        <v>48</v>
      </c>
      <c r="L43" s="36">
        <v>22</v>
      </c>
      <c r="M43" s="36">
        <v>25</v>
      </c>
      <c r="N43" s="37">
        <f t="shared" si="0"/>
        <v>347</v>
      </c>
      <c r="P43" s="14" t="s">
        <v>44</v>
      </c>
      <c r="Q43" s="15">
        <v>7</v>
      </c>
      <c r="R43" s="15">
        <v>4</v>
      </c>
      <c r="S43" s="15">
        <v>5</v>
      </c>
      <c r="T43" s="15">
        <v>7</v>
      </c>
      <c r="U43" s="15">
        <v>10</v>
      </c>
      <c r="V43" s="15">
        <v>4</v>
      </c>
      <c r="W43" s="15">
        <v>7</v>
      </c>
      <c r="X43" s="36">
        <v>7</v>
      </c>
      <c r="Y43" s="36">
        <v>5</v>
      </c>
      <c r="Z43" s="36">
        <v>15</v>
      </c>
      <c r="AA43" s="36">
        <v>4</v>
      </c>
      <c r="AB43" s="36">
        <v>5</v>
      </c>
      <c r="AC43" s="16">
        <f t="shared" si="1"/>
        <v>80</v>
      </c>
      <c r="AE43" s="14" t="str">
        <f t="shared" si="2"/>
        <v>高知県</v>
      </c>
      <c r="AF43" s="15">
        <f t="shared" si="3"/>
        <v>347</v>
      </c>
      <c r="AG43" s="54">
        <f t="shared" si="4"/>
        <v>80</v>
      </c>
    </row>
    <row r="44" spans="1:33" x14ac:dyDescent="0.4">
      <c r="A44" s="14" t="s">
        <v>45</v>
      </c>
      <c r="B44" s="36">
        <v>357</v>
      </c>
      <c r="C44" s="36">
        <v>397</v>
      </c>
      <c r="D44" s="36">
        <v>748</v>
      </c>
      <c r="E44" s="36">
        <v>880</v>
      </c>
      <c r="F44" s="36">
        <v>839</v>
      </c>
      <c r="G44" s="36">
        <v>877</v>
      </c>
      <c r="H44" s="36">
        <v>729</v>
      </c>
      <c r="I44" s="36">
        <v>942</v>
      </c>
      <c r="J44" s="36">
        <v>536</v>
      </c>
      <c r="K44" s="36">
        <v>617</v>
      </c>
      <c r="L44" s="36">
        <v>556</v>
      </c>
      <c r="M44" s="36">
        <v>644</v>
      </c>
      <c r="N44" s="37">
        <f t="shared" si="0"/>
        <v>8122</v>
      </c>
      <c r="P44" s="14" t="s">
        <v>45</v>
      </c>
      <c r="Q44" s="15">
        <v>72</v>
      </c>
      <c r="R44" s="15">
        <v>86</v>
      </c>
      <c r="S44" s="15">
        <v>89</v>
      </c>
      <c r="T44" s="15">
        <v>120</v>
      </c>
      <c r="U44" s="15">
        <v>95</v>
      </c>
      <c r="V44" s="15">
        <v>132</v>
      </c>
      <c r="W44" s="15">
        <v>115</v>
      </c>
      <c r="X44" s="36">
        <v>101</v>
      </c>
      <c r="Y44" s="36">
        <v>107</v>
      </c>
      <c r="Z44" s="36">
        <v>130</v>
      </c>
      <c r="AA44" s="36">
        <v>126</v>
      </c>
      <c r="AB44" s="36">
        <v>107</v>
      </c>
      <c r="AC44" s="16">
        <f t="shared" si="1"/>
        <v>1280</v>
      </c>
      <c r="AE44" s="14" t="str">
        <f t="shared" si="2"/>
        <v>福岡県</v>
      </c>
      <c r="AF44" s="15">
        <f t="shared" si="3"/>
        <v>8122</v>
      </c>
      <c r="AG44" s="54">
        <f t="shared" si="4"/>
        <v>1280</v>
      </c>
    </row>
    <row r="45" spans="1:33" x14ac:dyDescent="0.4">
      <c r="A45" s="14" t="s">
        <v>46</v>
      </c>
      <c r="B45" s="36">
        <v>46</v>
      </c>
      <c r="C45" s="36">
        <v>41</v>
      </c>
      <c r="D45" s="36">
        <v>125</v>
      </c>
      <c r="E45" s="36">
        <v>146</v>
      </c>
      <c r="F45" s="36">
        <v>128</v>
      </c>
      <c r="G45" s="36">
        <v>111</v>
      </c>
      <c r="H45" s="36">
        <v>103</v>
      </c>
      <c r="I45" s="36">
        <v>94</v>
      </c>
      <c r="J45" s="36">
        <v>37</v>
      </c>
      <c r="K45" s="36">
        <v>51</v>
      </c>
      <c r="L45" s="36">
        <v>59</v>
      </c>
      <c r="M45" s="36">
        <v>34</v>
      </c>
      <c r="N45" s="37">
        <f t="shared" si="0"/>
        <v>975</v>
      </c>
      <c r="P45" s="14" t="s">
        <v>46</v>
      </c>
      <c r="Q45" s="15">
        <v>9</v>
      </c>
      <c r="R45" s="15">
        <v>9</v>
      </c>
      <c r="S45" s="15">
        <v>9</v>
      </c>
      <c r="T45" s="15">
        <v>10</v>
      </c>
      <c r="U45" s="15">
        <v>8</v>
      </c>
      <c r="V45" s="15">
        <v>8</v>
      </c>
      <c r="W45" s="15">
        <v>9</v>
      </c>
      <c r="X45" s="36">
        <v>10</v>
      </c>
      <c r="Y45" s="36">
        <v>6</v>
      </c>
      <c r="Z45" s="36">
        <v>13</v>
      </c>
      <c r="AA45" s="36">
        <v>14</v>
      </c>
      <c r="AB45" s="36">
        <v>9</v>
      </c>
      <c r="AC45" s="16">
        <f t="shared" si="1"/>
        <v>114</v>
      </c>
      <c r="AE45" s="14" t="str">
        <f t="shared" si="2"/>
        <v>佐賀県</v>
      </c>
      <c r="AF45" s="15">
        <f t="shared" si="3"/>
        <v>975</v>
      </c>
      <c r="AG45" s="54">
        <f t="shared" si="4"/>
        <v>114</v>
      </c>
    </row>
    <row r="46" spans="1:33" x14ac:dyDescent="0.4">
      <c r="A46" s="14" t="s">
        <v>47</v>
      </c>
      <c r="B46" s="36">
        <v>45</v>
      </c>
      <c r="C46" s="36">
        <v>43</v>
      </c>
      <c r="D46" s="36">
        <v>41</v>
      </c>
      <c r="E46" s="36">
        <v>73</v>
      </c>
      <c r="F46" s="36">
        <v>48</v>
      </c>
      <c r="G46" s="36">
        <v>46</v>
      </c>
      <c r="H46" s="36">
        <v>57</v>
      </c>
      <c r="I46" s="36">
        <v>50</v>
      </c>
      <c r="J46" s="36">
        <v>34</v>
      </c>
      <c r="K46" s="36">
        <v>65</v>
      </c>
      <c r="L46" s="36">
        <v>42</v>
      </c>
      <c r="M46" s="36">
        <v>59</v>
      </c>
      <c r="N46" s="37">
        <f t="shared" si="0"/>
        <v>603</v>
      </c>
      <c r="P46" s="14" t="s">
        <v>47</v>
      </c>
      <c r="Q46" s="15">
        <v>7</v>
      </c>
      <c r="R46" s="15">
        <v>5</v>
      </c>
      <c r="S46" s="15">
        <v>1</v>
      </c>
      <c r="T46" s="15">
        <v>3</v>
      </c>
      <c r="U46" s="15">
        <v>3</v>
      </c>
      <c r="V46" s="15">
        <v>4</v>
      </c>
      <c r="W46" s="15">
        <v>5</v>
      </c>
      <c r="X46" s="36">
        <v>6</v>
      </c>
      <c r="Y46" s="36">
        <v>4</v>
      </c>
      <c r="Z46" s="36">
        <v>5</v>
      </c>
      <c r="AA46" s="36">
        <v>4</v>
      </c>
      <c r="AB46" s="36">
        <v>8</v>
      </c>
      <c r="AC46" s="16">
        <f t="shared" si="1"/>
        <v>55</v>
      </c>
      <c r="AE46" s="14" t="str">
        <f t="shared" si="2"/>
        <v>長崎県</v>
      </c>
      <c r="AF46" s="15">
        <f t="shared" si="3"/>
        <v>603</v>
      </c>
      <c r="AG46" s="54">
        <f t="shared" si="4"/>
        <v>55</v>
      </c>
    </row>
    <row r="47" spans="1:33" x14ac:dyDescent="0.4">
      <c r="A47" s="14" t="s">
        <v>48</v>
      </c>
      <c r="B47" s="36">
        <v>41</v>
      </c>
      <c r="C47" s="36">
        <v>64</v>
      </c>
      <c r="D47" s="36">
        <v>88</v>
      </c>
      <c r="E47" s="36">
        <v>116</v>
      </c>
      <c r="F47" s="36">
        <v>85</v>
      </c>
      <c r="G47" s="36">
        <v>114</v>
      </c>
      <c r="H47" s="36">
        <v>73</v>
      </c>
      <c r="I47" s="36">
        <v>80</v>
      </c>
      <c r="J47" s="36">
        <v>62</v>
      </c>
      <c r="K47" s="36">
        <v>105</v>
      </c>
      <c r="L47" s="36">
        <v>79</v>
      </c>
      <c r="M47" s="36">
        <v>63</v>
      </c>
      <c r="N47" s="37">
        <f t="shared" si="0"/>
        <v>970</v>
      </c>
      <c r="P47" s="14" t="s">
        <v>48</v>
      </c>
      <c r="Q47" s="15">
        <v>8</v>
      </c>
      <c r="R47" s="15">
        <v>14</v>
      </c>
      <c r="S47" s="15">
        <v>6</v>
      </c>
      <c r="T47" s="15">
        <v>8</v>
      </c>
      <c r="U47" s="15">
        <v>6</v>
      </c>
      <c r="V47" s="15">
        <v>11</v>
      </c>
      <c r="W47" s="15">
        <v>8</v>
      </c>
      <c r="X47" s="36">
        <v>6</v>
      </c>
      <c r="Y47" s="36">
        <v>10</v>
      </c>
      <c r="Z47" s="36">
        <v>14</v>
      </c>
      <c r="AA47" s="36">
        <v>12</v>
      </c>
      <c r="AB47" s="36">
        <v>9</v>
      </c>
      <c r="AC47" s="16">
        <f t="shared" si="1"/>
        <v>112</v>
      </c>
      <c r="AE47" s="14" t="str">
        <f t="shared" si="2"/>
        <v>熊本県</v>
      </c>
      <c r="AF47" s="15">
        <f t="shared" si="3"/>
        <v>970</v>
      </c>
      <c r="AG47" s="54">
        <f t="shared" si="4"/>
        <v>112</v>
      </c>
    </row>
    <row r="48" spans="1:33" x14ac:dyDescent="0.4">
      <c r="A48" s="14" t="s">
        <v>49</v>
      </c>
      <c r="B48" s="36">
        <v>38</v>
      </c>
      <c r="C48" s="36">
        <v>36</v>
      </c>
      <c r="D48" s="36">
        <v>48</v>
      </c>
      <c r="E48" s="36">
        <v>65</v>
      </c>
      <c r="F48" s="36">
        <v>46</v>
      </c>
      <c r="G48" s="36">
        <v>127</v>
      </c>
      <c r="H48" s="36">
        <v>52</v>
      </c>
      <c r="I48" s="36">
        <v>103</v>
      </c>
      <c r="J48" s="36">
        <v>79</v>
      </c>
      <c r="K48" s="36">
        <v>94</v>
      </c>
      <c r="L48" s="36">
        <v>70</v>
      </c>
      <c r="M48" s="36">
        <v>53</v>
      </c>
      <c r="N48" s="37">
        <f t="shared" si="0"/>
        <v>811</v>
      </c>
      <c r="P48" s="14" t="s">
        <v>49</v>
      </c>
      <c r="Q48" s="15">
        <v>6</v>
      </c>
      <c r="R48" s="15">
        <v>12</v>
      </c>
      <c r="S48" s="15">
        <v>4</v>
      </c>
      <c r="T48" s="15">
        <v>3</v>
      </c>
      <c r="U48" s="15">
        <v>3</v>
      </c>
      <c r="V48" s="15">
        <v>6</v>
      </c>
      <c r="W48" s="15">
        <v>7</v>
      </c>
      <c r="X48" s="36">
        <v>11</v>
      </c>
      <c r="Y48" s="36">
        <v>9</v>
      </c>
      <c r="Z48" s="36">
        <v>11</v>
      </c>
      <c r="AA48" s="36">
        <v>8</v>
      </c>
      <c r="AB48" s="36">
        <v>13</v>
      </c>
      <c r="AC48" s="16">
        <f t="shared" si="1"/>
        <v>93</v>
      </c>
      <c r="AE48" s="14" t="str">
        <f t="shared" si="2"/>
        <v>大分県</v>
      </c>
      <c r="AF48" s="15">
        <f t="shared" si="3"/>
        <v>811</v>
      </c>
      <c r="AG48" s="54">
        <f t="shared" si="4"/>
        <v>93</v>
      </c>
    </row>
    <row r="49" spans="1:33" x14ac:dyDescent="0.4">
      <c r="A49" s="14" t="s">
        <v>50</v>
      </c>
      <c r="B49" s="36">
        <v>15</v>
      </c>
      <c r="C49" s="36">
        <v>28</v>
      </c>
      <c r="D49" s="36">
        <v>67</v>
      </c>
      <c r="E49" s="36">
        <v>46</v>
      </c>
      <c r="F49" s="36">
        <v>40</v>
      </c>
      <c r="G49" s="36">
        <v>70</v>
      </c>
      <c r="H49" s="36">
        <v>34</v>
      </c>
      <c r="I49" s="36">
        <v>84</v>
      </c>
      <c r="J49" s="36">
        <v>29</v>
      </c>
      <c r="K49" s="36">
        <v>37</v>
      </c>
      <c r="L49" s="36">
        <v>48</v>
      </c>
      <c r="M49" s="36">
        <v>21</v>
      </c>
      <c r="N49" s="37">
        <f t="shared" si="0"/>
        <v>519</v>
      </c>
      <c r="P49" s="14" t="s">
        <v>50</v>
      </c>
      <c r="Q49" s="15">
        <v>1</v>
      </c>
      <c r="R49" s="15">
        <v>5</v>
      </c>
      <c r="S49" s="15">
        <v>3</v>
      </c>
      <c r="T49" s="15">
        <v>3</v>
      </c>
      <c r="U49" s="15">
        <v>5</v>
      </c>
      <c r="V49" s="15">
        <v>6</v>
      </c>
      <c r="W49" s="15">
        <v>5</v>
      </c>
      <c r="X49" s="36">
        <v>6</v>
      </c>
      <c r="Y49" s="36">
        <v>1</v>
      </c>
      <c r="Z49" s="36">
        <v>5</v>
      </c>
      <c r="AA49" s="36">
        <v>6</v>
      </c>
      <c r="AB49" s="36">
        <v>1</v>
      </c>
      <c r="AC49" s="16">
        <f t="shared" si="1"/>
        <v>47</v>
      </c>
      <c r="AE49" s="14" t="str">
        <f t="shared" si="2"/>
        <v>宮崎県</v>
      </c>
      <c r="AF49" s="15">
        <f t="shared" si="3"/>
        <v>519</v>
      </c>
      <c r="AG49" s="54">
        <f t="shared" si="4"/>
        <v>47</v>
      </c>
    </row>
    <row r="50" spans="1:33" x14ac:dyDescent="0.4">
      <c r="A50" s="17" t="s">
        <v>51</v>
      </c>
      <c r="B50" s="42">
        <v>30</v>
      </c>
      <c r="C50" s="42">
        <v>16</v>
      </c>
      <c r="D50" s="42">
        <v>27</v>
      </c>
      <c r="E50" s="42">
        <v>29</v>
      </c>
      <c r="F50" s="42">
        <v>35</v>
      </c>
      <c r="G50" s="42">
        <v>73</v>
      </c>
      <c r="H50" s="42">
        <v>46</v>
      </c>
      <c r="I50" s="42">
        <v>36</v>
      </c>
      <c r="J50" s="42">
        <v>44</v>
      </c>
      <c r="K50" s="42">
        <v>41</v>
      </c>
      <c r="L50" s="42">
        <v>72</v>
      </c>
      <c r="M50" s="42">
        <v>41</v>
      </c>
      <c r="N50" s="43">
        <f t="shared" si="0"/>
        <v>490</v>
      </c>
      <c r="P50" s="17" t="s">
        <v>51</v>
      </c>
      <c r="Q50" s="18">
        <v>2</v>
      </c>
      <c r="R50" s="18">
        <v>3</v>
      </c>
      <c r="S50" s="18">
        <v>1</v>
      </c>
      <c r="T50" s="18">
        <v>1</v>
      </c>
      <c r="U50" s="18"/>
      <c r="V50" s="18">
        <v>5</v>
      </c>
      <c r="W50" s="18">
        <v>9</v>
      </c>
      <c r="X50" s="42">
        <v>4</v>
      </c>
      <c r="Y50" s="42">
        <v>8</v>
      </c>
      <c r="Z50" s="42">
        <v>6</v>
      </c>
      <c r="AA50" s="42">
        <v>8</v>
      </c>
      <c r="AB50" s="42">
        <v>3</v>
      </c>
      <c r="AC50" s="19">
        <f t="shared" si="1"/>
        <v>50</v>
      </c>
      <c r="AE50" s="17" t="str">
        <f t="shared" si="2"/>
        <v>鹿児島県</v>
      </c>
      <c r="AF50" s="18">
        <f t="shared" si="3"/>
        <v>490</v>
      </c>
      <c r="AG50" s="55">
        <f t="shared" si="4"/>
        <v>50</v>
      </c>
    </row>
    <row r="51" spans="1:33" ht="19.5" thickBot="1" x14ac:dyDescent="0.45">
      <c r="A51" s="20" t="s">
        <v>52</v>
      </c>
      <c r="B51" s="57">
        <v>7496</v>
      </c>
      <c r="C51" s="57">
        <v>7398</v>
      </c>
      <c r="D51" s="57">
        <v>9695</v>
      </c>
      <c r="E51" s="57">
        <v>10736</v>
      </c>
      <c r="F51" s="57">
        <v>11559</v>
      </c>
      <c r="G51" s="57">
        <v>12004</v>
      </c>
      <c r="H51" s="57">
        <v>13100</v>
      </c>
      <c r="I51" s="57">
        <v>15589</v>
      </c>
      <c r="J51" s="57">
        <v>9815</v>
      </c>
      <c r="K51" s="57">
        <v>10131</v>
      </c>
      <c r="L51" s="57">
        <v>13178</v>
      </c>
      <c r="M51" s="57">
        <v>11000</v>
      </c>
      <c r="N51" s="58">
        <f>SUM(N5:N50)</f>
        <v>131701</v>
      </c>
      <c r="P51" s="20" t="s">
        <v>52</v>
      </c>
      <c r="Q51" s="21">
        <v>1466</v>
      </c>
      <c r="R51" s="21">
        <v>1607</v>
      </c>
      <c r="S51" s="21">
        <v>1571</v>
      </c>
      <c r="T51" s="21">
        <v>1465</v>
      </c>
      <c r="U51" s="21">
        <v>1406</v>
      </c>
      <c r="V51" s="21">
        <v>1661</v>
      </c>
      <c r="W51" s="21">
        <v>1709</v>
      </c>
      <c r="X51" s="21">
        <v>1545</v>
      </c>
      <c r="Y51" s="21">
        <v>1520</v>
      </c>
      <c r="Z51" s="21">
        <v>1687</v>
      </c>
      <c r="AA51" s="57">
        <v>1653</v>
      </c>
      <c r="AB51" s="57">
        <v>1667</v>
      </c>
      <c r="AC51" s="22">
        <f t="shared" ref="AC51" si="5">SUM(AC5:AC50)</f>
        <v>18957</v>
      </c>
      <c r="AE51" s="20" t="str">
        <f t="shared" si="2"/>
        <v>TOTAL</v>
      </c>
      <c r="AF51" s="21">
        <f t="shared" si="3"/>
        <v>131701</v>
      </c>
      <c r="AG51" s="56">
        <f t="shared" si="4"/>
        <v>18957</v>
      </c>
    </row>
    <row r="53" spans="1:33" x14ac:dyDescent="0.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6"/>
  <sheetViews>
    <sheetView zoomScale="85" zoomScaleNormal="85" workbookViewId="0">
      <selection activeCell="M22" sqref="M22"/>
    </sheetView>
  </sheetViews>
  <sheetFormatPr defaultRowHeight="18.75" x14ac:dyDescent="0.4"/>
  <cols>
    <col min="1" max="1" width="16.125" customWidth="1"/>
    <col min="2" max="14" width="7.125" customWidth="1"/>
    <col min="15" max="15" width="3.125" customWidth="1"/>
    <col min="16" max="16" width="16" customWidth="1"/>
    <col min="17" max="28" width="7.125" customWidth="1"/>
    <col min="29" max="29" width="7.625" customWidth="1"/>
    <col min="31" max="31" width="15.125" bestFit="1" customWidth="1"/>
    <col min="34" max="34" width="9" style="59"/>
  </cols>
  <sheetData>
    <row r="1" spans="1:34" ht="25.5" x14ac:dyDescent="0.4">
      <c r="A1" s="23" t="s">
        <v>80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4.75" thickBot="1" x14ac:dyDescent="0.45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4">
      <c r="A3" s="7"/>
      <c r="B3" s="25" t="s">
        <v>85</v>
      </c>
      <c r="C3" s="26"/>
      <c r="D3" s="26"/>
      <c r="E3" s="26"/>
      <c r="F3" s="26"/>
      <c r="G3" s="26"/>
      <c r="H3" s="26"/>
      <c r="I3" s="26"/>
      <c r="J3" s="25" t="s">
        <v>92</v>
      </c>
      <c r="K3" s="26"/>
      <c r="L3" s="26"/>
      <c r="M3" s="27"/>
      <c r="N3" s="28" t="s">
        <v>2</v>
      </c>
      <c r="P3" s="24"/>
      <c r="Q3" s="25" t="s">
        <v>85</v>
      </c>
      <c r="R3" s="26"/>
      <c r="S3" s="26"/>
      <c r="T3" s="26"/>
      <c r="U3" s="26"/>
      <c r="V3" s="26"/>
      <c r="W3" s="26"/>
      <c r="X3" s="26"/>
      <c r="Y3" s="25" t="s">
        <v>92</v>
      </c>
      <c r="Z3" s="26"/>
      <c r="AA3" s="26"/>
      <c r="AB3" s="27"/>
      <c r="AC3" s="28" t="s">
        <v>2</v>
      </c>
      <c r="AE3" s="24"/>
      <c r="AF3" s="47"/>
      <c r="AG3" s="28"/>
    </row>
    <row r="4" spans="1:34" x14ac:dyDescent="0.4">
      <c r="A4" s="9" t="s">
        <v>53</v>
      </c>
      <c r="B4" s="29" t="s">
        <v>83</v>
      </c>
      <c r="C4" s="29" t="s">
        <v>84</v>
      </c>
      <c r="D4" s="29" t="s">
        <v>4</v>
      </c>
      <c r="E4" s="29" t="s">
        <v>86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93</v>
      </c>
      <c r="L4" s="67" t="s">
        <v>94</v>
      </c>
      <c r="M4" s="68" t="s">
        <v>95</v>
      </c>
      <c r="N4" s="30"/>
      <c r="P4" s="9" t="s">
        <v>53</v>
      </c>
      <c r="Q4" s="29" t="s">
        <v>83</v>
      </c>
      <c r="R4" s="29" t="s">
        <v>84</v>
      </c>
      <c r="S4" s="29" t="s">
        <v>4</v>
      </c>
      <c r="T4" s="29" t="s">
        <v>86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93</v>
      </c>
      <c r="AA4" s="67" t="s">
        <v>94</v>
      </c>
      <c r="AB4" s="68" t="s">
        <v>95</v>
      </c>
      <c r="AC4" s="30"/>
      <c r="AE4" s="9" t="s">
        <v>53</v>
      </c>
      <c r="AF4" s="48" t="s">
        <v>76</v>
      </c>
      <c r="AG4" s="41" t="s">
        <v>77</v>
      </c>
    </row>
    <row r="5" spans="1:34" x14ac:dyDescent="0.4">
      <c r="A5" s="11" t="s">
        <v>54</v>
      </c>
      <c r="B5" s="31">
        <v>21</v>
      </c>
      <c r="C5" s="31">
        <v>9</v>
      </c>
      <c r="D5" s="31">
        <v>11</v>
      </c>
      <c r="E5" s="31">
        <v>24</v>
      </c>
      <c r="F5" s="31">
        <v>21</v>
      </c>
      <c r="G5" s="31">
        <v>22</v>
      </c>
      <c r="H5" s="31">
        <v>11</v>
      </c>
      <c r="I5" s="31">
        <v>20</v>
      </c>
      <c r="J5" s="31">
        <v>9</v>
      </c>
      <c r="K5" s="31">
        <v>20</v>
      </c>
      <c r="L5" s="31">
        <v>16</v>
      </c>
      <c r="M5" s="31">
        <v>18</v>
      </c>
      <c r="N5" s="32">
        <f>SUM(B5:M5)</f>
        <v>202</v>
      </c>
      <c r="P5" s="11" t="s">
        <v>54</v>
      </c>
      <c r="Q5" s="31">
        <v>9</v>
      </c>
      <c r="R5" s="31">
        <v>2</v>
      </c>
      <c r="S5" s="31"/>
      <c r="T5" s="31">
        <v>2</v>
      </c>
      <c r="U5" s="31">
        <v>2</v>
      </c>
      <c r="V5" s="31">
        <v>1</v>
      </c>
      <c r="W5" s="31">
        <v>1</v>
      </c>
      <c r="X5" s="31"/>
      <c r="Y5" s="31">
        <v>4</v>
      </c>
      <c r="Z5" s="31">
        <v>2</v>
      </c>
      <c r="AA5" s="31">
        <v>6</v>
      </c>
      <c r="AB5" s="31">
        <v>7</v>
      </c>
      <c r="AC5" s="32">
        <f>SUM(Q5:AB5)</f>
        <v>36</v>
      </c>
      <c r="AE5" s="11" t="str">
        <f t="shared" ref="AE5:AE26" si="0">A5</f>
        <v>農産物</v>
      </c>
      <c r="AF5" s="62">
        <f t="shared" ref="AF5:AF26" si="1">N5</f>
        <v>202</v>
      </c>
      <c r="AG5" s="63">
        <f t="shared" ref="AG5:AG26" si="2">AC5</f>
        <v>36</v>
      </c>
    </row>
    <row r="6" spans="1:34" x14ac:dyDescent="0.4">
      <c r="A6" s="14" t="s">
        <v>55</v>
      </c>
      <c r="B6" s="36">
        <v>5</v>
      </c>
      <c r="C6" s="36">
        <v>7</v>
      </c>
      <c r="D6" s="36">
        <v>4</v>
      </c>
      <c r="E6" s="36">
        <v>7</v>
      </c>
      <c r="F6" s="36">
        <v>4</v>
      </c>
      <c r="G6" s="36">
        <v>1</v>
      </c>
      <c r="H6" s="36">
        <v>10</v>
      </c>
      <c r="I6" s="36">
        <v>9</v>
      </c>
      <c r="J6" s="36">
        <v>10</v>
      </c>
      <c r="K6" s="36">
        <v>8</v>
      </c>
      <c r="L6" s="36">
        <v>35</v>
      </c>
      <c r="M6" s="36">
        <v>71</v>
      </c>
      <c r="N6" s="37">
        <f t="shared" ref="N6:N25" si="3">SUM(B6:M6)</f>
        <v>171</v>
      </c>
      <c r="P6" s="14" t="s">
        <v>55</v>
      </c>
      <c r="Q6" s="36">
        <v>3</v>
      </c>
      <c r="R6" s="36">
        <v>2</v>
      </c>
      <c r="S6" s="36">
        <v>1</v>
      </c>
      <c r="T6" s="36">
        <v>1</v>
      </c>
      <c r="U6" s="36">
        <v>1</v>
      </c>
      <c r="V6" s="36"/>
      <c r="W6" s="36"/>
      <c r="X6" s="36">
        <v>2</v>
      </c>
      <c r="Y6" s="36">
        <v>2</v>
      </c>
      <c r="Z6" s="36"/>
      <c r="AA6" s="36"/>
      <c r="AB6" s="36">
        <v>3</v>
      </c>
      <c r="AC6" s="37">
        <f t="shared" ref="AC6:AC25" si="4">SUM(Q6:AB6)</f>
        <v>15</v>
      </c>
      <c r="AE6" s="33" t="str">
        <f t="shared" si="0"/>
        <v>畜産物</v>
      </c>
      <c r="AF6" s="51">
        <f t="shared" si="1"/>
        <v>171</v>
      </c>
      <c r="AG6" s="37">
        <f t="shared" si="2"/>
        <v>15</v>
      </c>
    </row>
    <row r="7" spans="1:34" x14ac:dyDescent="0.4">
      <c r="A7" s="14" t="s">
        <v>56</v>
      </c>
      <c r="B7" s="36"/>
      <c r="C7" s="36"/>
      <c r="D7" s="36"/>
      <c r="E7" s="36"/>
      <c r="F7" s="36"/>
      <c r="G7" s="36"/>
      <c r="H7" s="36"/>
      <c r="I7" s="36"/>
      <c r="J7" s="36"/>
      <c r="K7" s="36">
        <v>1</v>
      </c>
      <c r="L7" s="36"/>
      <c r="M7" s="36"/>
      <c r="N7" s="37">
        <f t="shared" si="3"/>
        <v>1</v>
      </c>
      <c r="P7" s="14" t="s">
        <v>56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56</v>
      </c>
      <c r="AF7" s="51">
        <f t="shared" si="1"/>
        <v>1</v>
      </c>
      <c r="AG7" s="37">
        <f t="shared" si="2"/>
        <v>0</v>
      </c>
    </row>
    <row r="8" spans="1:34" x14ac:dyDescent="0.4">
      <c r="A8" s="14" t="s">
        <v>57</v>
      </c>
      <c r="B8" s="36">
        <v>358</v>
      </c>
      <c r="C8" s="36">
        <v>279</v>
      </c>
      <c r="D8" s="36">
        <v>430</v>
      </c>
      <c r="E8" s="36">
        <v>609</v>
      </c>
      <c r="F8" s="36">
        <v>689</v>
      </c>
      <c r="G8" s="36">
        <v>699</v>
      </c>
      <c r="H8" s="36">
        <v>641</v>
      </c>
      <c r="I8" s="36">
        <v>966</v>
      </c>
      <c r="J8" s="36">
        <v>294</v>
      </c>
      <c r="K8" s="36">
        <v>274</v>
      </c>
      <c r="L8" s="36">
        <v>370</v>
      </c>
      <c r="M8" s="36">
        <v>628</v>
      </c>
      <c r="N8" s="37">
        <f t="shared" si="3"/>
        <v>6237</v>
      </c>
      <c r="P8" s="14" t="s">
        <v>57</v>
      </c>
      <c r="Q8" s="36">
        <v>78</v>
      </c>
      <c r="R8" s="36">
        <v>76</v>
      </c>
      <c r="S8" s="36">
        <v>84</v>
      </c>
      <c r="T8" s="36">
        <v>104</v>
      </c>
      <c r="U8" s="36">
        <v>84</v>
      </c>
      <c r="V8" s="36">
        <v>92</v>
      </c>
      <c r="W8" s="36">
        <v>94</v>
      </c>
      <c r="X8" s="36">
        <v>113</v>
      </c>
      <c r="Y8" s="36">
        <v>47</v>
      </c>
      <c r="Z8" s="36">
        <v>57</v>
      </c>
      <c r="AA8" s="36">
        <v>66</v>
      </c>
      <c r="AB8" s="36">
        <v>102</v>
      </c>
      <c r="AC8" s="37">
        <f t="shared" si="4"/>
        <v>997</v>
      </c>
      <c r="AE8" s="33" t="str">
        <f t="shared" si="0"/>
        <v>食料品</v>
      </c>
      <c r="AF8" s="50">
        <f t="shared" si="1"/>
        <v>6237</v>
      </c>
      <c r="AG8" s="35">
        <f t="shared" si="2"/>
        <v>997</v>
      </c>
    </row>
    <row r="9" spans="1:34" x14ac:dyDescent="0.4">
      <c r="A9" s="14" t="s">
        <v>58</v>
      </c>
      <c r="B9" s="36">
        <v>132</v>
      </c>
      <c r="C9" s="36">
        <v>150</v>
      </c>
      <c r="D9" s="36">
        <v>145</v>
      </c>
      <c r="E9" s="36">
        <v>186</v>
      </c>
      <c r="F9" s="36">
        <v>129</v>
      </c>
      <c r="G9" s="36">
        <v>111</v>
      </c>
      <c r="H9" s="36">
        <v>149</v>
      </c>
      <c r="I9" s="36">
        <v>117</v>
      </c>
      <c r="J9" s="36">
        <v>55</v>
      </c>
      <c r="K9" s="36">
        <v>109</v>
      </c>
      <c r="L9" s="36">
        <v>193</v>
      </c>
      <c r="M9" s="36">
        <v>191</v>
      </c>
      <c r="N9" s="37">
        <f t="shared" si="3"/>
        <v>1667</v>
      </c>
      <c r="P9" s="14" t="s">
        <v>58</v>
      </c>
      <c r="Q9" s="36">
        <v>27</v>
      </c>
      <c r="R9" s="36">
        <v>33</v>
      </c>
      <c r="S9" s="36">
        <v>25</v>
      </c>
      <c r="T9" s="36">
        <v>26</v>
      </c>
      <c r="U9" s="36">
        <v>16</v>
      </c>
      <c r="V9" s="36">
        <v>14</v>
      </c>
      <c r="W9" s="36">
        <v>29</v>
      </c>
      <c r="X9" s="36">
        <v>20</v>
      </c>
      <c r="Y9" s="36">
        <v>9</v>
      </c>
      <c r="Z9" s="36">
        <v>9</v>
      </c>
      <c r="AA9" s="36">
        <v>19</v>
      </c>
      <c r="AB9" s="36">
        <v>29</v>
      </c>
      <c r="AC9" s="37">
        <f t="shared" si="4"/>
        <v>256</v>
      </c>
      <c r="AE9" s="14" t="str">
        <f t="shared" si="0"/>
        <v>飲料品</v>
      </c>
      <c r="AF9" s="51">
        <f t="shared" si="1"/>
        <v>1667</v>
      </c>
      <c r="AG9" s="37">
        <f t="shared" si="2"/>
        <v>256</v>
      </c>
    </row>
    <row r="10" spans="1:34" x14ac:dyDescent="0.4">
      <c r="A10" s="14" t="s">
        <v>59</v>
      </c>
      <c r="B10" s="36">
        <v>20</v>
      </c>
      <c r="C10" s="36">
        <v>23</v>
      </c>
      <c r="D10" s="36">
        <v>56</v>
      </c>
      <c r="E10" s="36">
        <v>51</v>
      </c>
      <c r="F10" s="36">
        <v>101</v>
      </c>
      <c r="G10" s="36">
        <v>75</v>
      </c>
      <c r="H10" s="36">
        <v>108</v>
      </c>
      <c r="I10" s="36">
        <v>92</v>
      </c>
      <c r="J10" s="36">
        <v>89</v>
      </c>
      <c r="K10" s="36">
        <v>63</v>
      </c>
      <c r="L10" s="36">
        <v>50</v>
      </c>
      <c r="M10" s="36">
        <v>47</v>
      </c>
      <c r="N10" s="37">
        <f t="shared" si="3"/>
        <v>775</v>
      </c>
      <c r="P10" s="14" t="s">
        <v>59</v>
      </c>
      <c r="Q10" s="36">
        <v>3</v>
      </c>
      <c r="R10" s="36">
        <v>6</v>
      </c>
      <c r="S10" s="36">
        <v>11</v>
      </c>
      <c r="T10" s="36">
        <v>5</v>
      </c>
      <c r="U10" s="36">
        <v>19</v>
      </c>
      <c r="V10" s="36">
        <v>15</v>
      </c>
      <c r="W10" s="36">
        <v>10</v>
      </c>
      <c r="X10" s="36">
        <v>5</v>
      </c>
      <c r="Y10" s="36">
        <v>8</v>
      </c>
      <c r="Z10" s="36">
        <v>12</v>
      </c>
      <c r="AA10" s="36">
        <v>7</v>
      </c>
      <c r="AB10" s="36">
        <v>6</v>
      </c>
      <c r="AC10" s="37">
        <f t="shared" si="4"/>
        <v>107</v>
      </c>
      <c r="AE10" s="14" t="str">
        <f t="shared" si="0"/>
        <v>木　材</v>
      </c>
      <c r="AF10" s="51">
        <f t="shared" si="1"/>
        <v>775</v>
      </c>
      <c r="AG10" s="37">
        <f t="shared" si="2"/>
        <v>107</v>
      </c>
    </row>
    <row r="11" spans="1:34" x14ac:dyDescent="0.4">
      <c r="A11" s="14" t="s">
        <v>60</v>
      </c>
      <c r="B11" s="36">
        <v>6</v>
      </c>
      <c r="C11" s="36">
        <v>7</v>
      </c>
      <c r="D11" s="36">
        <v>17</v>
      </c>
      <c r="E11" s="36">
        <v>50</v>
      </c>
      <c r="F11" s="36">
        <v>19</v>
      </c>
      <c r="G11" s="36">
        <v>19</v>
      </c>
      <c r="H11" s="36">
        <v>25</v>
      </c>
      <c r="I11" s="36">
        <v>31</v>
      </c>
      <c r="J11" s="36">
        <v>18</v>
      </c>
      <c r="K11" s="36">
        <v>12</v>
      </c>
      <c r="L11" s="36">
        <v>16</v>
      </c>
      <c r="M11" s="36">
        <v>39</v>
      </c>
      <c r="N11" s="37">
        <f t="shared" si="3"/>
        <v>259</v>
      </c>
      <c r="P11" s="14" t="s">
        <v>60</v>
      </c>
      <c r="Q11" s="36">
        <v>3</v>
      </c>
      <c r="R11" s="36"/>
      <c r="S11" s="36">
        <v>5</v>
      </c>
      <c r="T11" s="36">
        <v>4</v>
      </c>
      <c r="U11" s="36">
        <v>1</v>
      </c>
      <c r="V11" s="36">
        <v>3</v>
      </c>
      <c r="W11" s="36">
        <v>3</v>
      </c>
      <c r="X11" s="36">
        <v>2</v>
      </c>
      <c r="Y11" s="36">
        <v>2</v>
      </c>
      <c r="Z11" s="36">
        <v>1</v>
      </c>
      <c r="AA11" s="36">
        <v>2</v>
      </c>
      <c r="AB11" s="36">
        <v>4</v>
      </c>
      <c r="AC11" s="37">
        <f t="shared" si="4"/>
        <v>30</v>
      </c>
      <c r="AE11" s="14" t="str">
        <f t="shared" si="0"/>
        <v>砂利・砂等</v>
      </c>
      <c r="AF11" s="51">
        <f t="shared" si="1"/>
        <v>259</v>
      </c>
      <c r="AG11" s="37">
        <f t="shared" si="2"/>
        <v>30</v>
      </c>
    </row>
    <row r="12" spans="1:34" x14ac:dyDescent="0.4">
      <c r="A12" s="14" t="s">
        <v>61</v>
      </c>
      <c r="B12" s="36">
        <v>620</v>
      </c>
      <c r="C12" s="36">
        <v>594</v>
      </c>
      <c r="D12" s="36">
        <v>873</v>
      </c>
      <c r="E12" s="36">
        <v>957</v>
      </c>
      <c r="F12" s="36">
        <v>1030</v>
      </c>
      <c r="G12" s="36">
        <v>1104</v>
      </c>
      <c r="H12" s="36">
        <v>1230</v>
      </c>
      <c r="I12" s="36">
        <v>1225</v>
      </c>
      <c r="J12" s="36">
        <v>827</v>
      </c>
      <c r="K12" s="36">
        <v>875</v>
      </c>
      <c r="L12" s="36">
        <v>1026</v>
      </c>
      <c r="M12" s="36">
        <v>904</v>
      </c>
      <c r="N12" s="37">
        <f t="shared" si="3"/>
        <v>11265</v>
      </c>
      <c r="P12" s="14" t="s">
        <v>61</v>
      </c>
      <c r="Q12" s="36">
        <v>121</v>
      </c>
      <c r="R12" s="36">
        <v>147</v>
      </c>
      <c r="S12" s="36">
        <v>179</v>
      </c>
      <c r="T12" s="36">
        <v>158</v>
      </c>
      <c r="U12" s="36">
        <v>157</v>
      </c>
      <c r="V12" s="36">
        <v>182</v>
      </c>
      <c r="W12" s="36">
        <v>192</v>
      </c>
      <c r="X12" s="36">
        <v>167</v>
      </c>
      <c r="Y12" s="36">
        <v>150</v>
      </c>
      <c r="Z12" s="36">
        <v>148</v>
      </c>
      <c r="AA12" s="36">
        <v>152</v>
      </c>
      <c r="AB12" s="36">
        <v>188</v>
      </c>
      <c r="AC12" s="37">
        <f t="shared" si="4"/>
        <v>1941</v>
      </c>
      <c r="AE12" s="14" t="str">
        <f t="shared" si="0"/>
        <v>金属製品</v>
      </c>
      <c r="AF12" s="51">
        <f t="shared" si="1"/>
        <v>11265</v>
      </c>
      <c r="AG12" s="37">
        <f t="shared" si="2"/>
        <v>1941</v>
      </c>
    </row>
    <row r="13" spans="1:34" x14ac:dyDescent="0.4">
      <c r="A13" s="14" t="s">
        <v>62</v>
      </c>
      <c r="B13" s="36">
        <v>462</v>
      </c>
      <c r="C13" s="36">
        <v>594</v>
      </c>
      <c r="D13" s="36">
        <v>608</v>
      </c>
      <c r="E13" s="36">
        <v>490</v>
      </c>
      <c r="F13" s="36">
        <v>777</v>
      </c>
      <c r="G13" s="36">
        <v>588</v>
      </c>
      <c r="H13" s="36">
        <v>845</v>
      </c>
      <c r="I13" s="36">
        <v>1485</v>
      </c>
      <c r="J13" s="36">
        <v>763</v>
      </c>
      <c r="K13" s="36">
        <v>399</v>
      </c>
      <c r="L13" s="36">
        <v>350</v>
      </c>
      <c r="M13" s="36">
        <v>326</v>
      </c>
      <c r="N13" s="37">
        <f t="shared" si="3"/>
        <v>7687</v>
      </c>
      <c r="P13" s="14" t="s">
        <v>62</v>
      </c>
      <c r="Q13" s="36">
        <v>104</v>
      </c>
      <c r="R13" s="36">
        <v>141</v>
      </c>
      <c r="S13" s="36">
        <v>114</v>
      </c>
      <c r="T13" s="36">
        <v>97</v>
      </c>
      <c r="U13" s="36">
        <v>92</v>
      </c>
      <c r="V13" s="36">
        <v>82</v>
      </c>
      <c r="W13" s="36">
        <v>84</v>
      </c>
      <c r="X13" s="36">
        <v>89</v>
      </c>
      <c r="Y13" s="36">
        <v>99</v>
      </c>
      <c r="Z13" s="36">
        <v>85</v>
      </c>
      <c r="AA13" s="36">
        <v>77</v>
      </c>
      <c r="AB13" s="36">
        <v>94</v>
      </c>
      <c r="AC13" s="37">
        <f t="shared" si="4"/>
        <v>1158</v>
      </c>
      <c r="AE13" s="14" t="str">
        <f t="shared" si="0"/>
        <v>鋼　材</v>
      </c>
      <c r="AF13" s="51">
        <f t="shared" si="1"/>
        <v>7687</v>
      </c>
      <c r="AG13" s="37">
        <f t="shared" si="2"/>
        <v>1158</v>
      </c>
    </row>
    <row r="14" spans="1:34" x14ac:dyDescent="0.4">
      <c r="A14" s="14" t="s">
        <v>63</v>
      </c>
      <c r="B14" s="36">
        <v>816</v>
      </c>
      <c r="C14" s="36">
        <v>860</v>
      </c>
      <c r="D14" s="36">
        <v>1031</v>
      </c>
      <c r="E14" s="36">
        <v>1027</v>
      </c>
      <c r="F14" s="36">
        <v>1021</v>
      </c>
      <c r="G14" s="36">
        <v>979</v>
      </c>
      <c r="H14" s="36">
        <v>1322</v>
      </c>
      <c r="I14" s="36">
        <v>1439</v>
      </c>
      <c r="J14" s="36">
        <v>1089</v>
      </c>
      <c r="K14" s="36">
        <v>1190</v>
      </c>
      <c r="L14" s="36">
        <v>1090</v>
      </c>
      <c r="M14" s="36">
        <v>919</v>
      </c>
      <c r="N14" s="37">
        <f t="shared" si="3"/>
        <v>12783</v>
      </c>
      <c r="P14" s="14" t="s">
        <v>63</v>
      </c>
      <c r="Q14" s="36">
        <v>221</v>
      </c>
      <c r="R14" s="36">
        <v>223</v>
      </c>
      <c r="S14" s="36">
        <v>220</v>
      </c>
      <c r="T14" s="36">
        <v>168</v>
      </c>
      <c r="U14" s="36">
        <v>161</v>
      </c>
      <c r="V14" s="36">
        <v>181</v>
      </c>
      <c r="W14" s="36">
        <v>227</v>
      </c>
      <c r="X14" s="36">
        <v>201</v>
      </c>
      <c r="Y14" s="36">
        <v>239</v>
      </c>
      <c r="Z14" s="36">
        <v>292</v>
      </c>
      <c r="AA14" s="36">
        <v>225</v>
      </c>
      <c r="AB14" s="36">
        <v>213</v>
      </c>
      <c r="AC14" s="37">
        <f t="shared" si="4"/>
        <v>2571</v>
      </c>
      <c r="AE14" s="14" t="str">
        <f t="shared" si="0"/>
        <v>建　材</v>
      </c>
      <c r="AF14" s="51">
        <f t="shared" si="1"/>
        <v>12783</v>
      </c>
      <c r="AG14" s="37">
        <f t="shared" si="2"/>
        <v>2571</v>
      </c>
    </row>
    <row r="15" spans="1:34" x14ac:dyDescent="0.4">
      <c r="A15" s="14" t="s">
        <v>64</v>
      </c>
      <c r="B15" s="36">
        <v>66</v>
      </c>
      <c r="C15" s="36">
        <v>107</v>
      </c>
      <c r="D15" s="36">
        <v>146</v>
      </c>
      <c r="E15" s="36">
        <v>102</v>
      </c>
      <c r="F15" s="36">
        <v>93</v>
      </c>
      <c r="G15" s="36">
        <v>97</v>
      </c>
      <c r="H15" s="36">
        <v>116</v>
      </c>
      <c r="I15" s="36">
        <v>95</v>
      </c>
      <c r="J15" s="36">
        <v>80</v>
      </c>
      <c r="K15" s="36">
        <v>83</v>
      </c>
      <c r="L15" s="36">
        <v>115</v>
      </c>
      <c r="M15" s="36">
        <v>101</v>
      </c>
      <c r="N15" s="37">
        <f t="shared" si="3"/>
        <v>1201</v>
      </c>
      <c r="P15" s="14" t="s">
        <v>64</v>
      </c>
      <c r="Q15" s="36">
        <v>8</v>
      </c>
      <c r="R15" s="36">
        <v>8</v>
      </c>
      <c r="S15" s="36">
        <v>8</v>
      </c>
      <c r="T15" s="36">
        <v>7</v>
      </c>
      <c r="U15" s="36">
        <v>2</v>
      </c>
      <c r="V15" s="36">
        <v>10</v>
      </c>
      <c r="W15" s="36">
        <v>8</v>
      </c>
      <c r="X15" s="36">
        <v>6</v>
      </c>
      <c r="Y15" s="36">
        <v>11</v>
      </c>
      <c r="Z15" s="36">
        <v>7</v>
      </c>
      <c r="AA15" s="36">
        <v>13</v>
      </c>
      <c r="AB15" s="36">
        <v>11</v>
      </c>
      <c r="AC15" s="37">
        <f t="shared" si="4"/>
        <v>99</v>
      </c>
      <c r="AE15" s="14" t="str">
        <f t="shared" si="0"/>
        <v>電気製品</v>
      </c>
      <c r="AF15" s="51">
        <f t="shared" si="1"/>
        <v>1201</v>
      </c>
      <c r="AG15" s="37">
        <f t="shared" si="2"/>
        <v>99</v>
      </c>
    </row>
    <row r="16" spans="1:34" x14ac:dyDescent="0.4">
      <c r="A16" s="14" t="s">
        <v>65</v>
      </c>
      <c r="B16" s="36">
        <v>1228</v>
      </c>
      <c r="C16" s="36">
        <v>1194</v>
      </c>
      <c r="D16" s="36">
        <v>1325</v>
      </c>
      <c r="E16" s="36">
        <v>1948</v>
      </c>
      <c r="F16" s="36">
        <v>2002</v>
      </c>
      <c r="G16" s="36">
        <v>1959</v>
      </c>
      <c r="H16" s="36">
        <v>2082</v>
      </c>
      <c r="I16" s="36">
        <v>3559</v>
      </c>
      <c r="J16" s="36">
        <v>1857</v>
      </c>
      <c r="K16" s="36">
        <v>2263</v>
      </c>
      <c r="L16" s="36">
        <v>2603</v>
      </c>
      <c r="M16" s="36">
        <v>1824</v>
      </c>
      <c r="N16" s="37">
        <f t="shared" si="3"/>
        <v>23844</v>
      </c>
      <c r="P16" s="14" t="s">
        <v>65</v>
      </c>
      <c r="Q16" s="36">
        <v>199</v>
      </c>
      <c r="R16" s="36">
        <v>234</v>
      </c>
      <c r="S16" s="36">
        <v>205</v>
      </c>
      <c r="T16" s="36">
        <v>233</v>
      </c>
      <c r="U16" s="36">
        <v>233</v>
      </c>
      <c r="V16" s="36">
        <v>298</v>
      </c>
      <c r="W16" s="36">
        <v>286</v>
      </c>
      <c r="X16" s="36">
        <v>287</v>
      </c>
      <c r="Y16" s="36">
        <v>211</v>
      </c>
      <c r="Z16" s="36">
        <v>325</v>
      </c>
      <c r="AA16" s="36">
        <v>299</v>
      </c>
      <c r="AB16" s="36">
        <v>236</v>
      </c>
      <c r="AC16" s="37">
        <f t="shared" si="4"/>
        <v>3046</v>
      </c>
      <c r="AE16" s="14" t="str">
        <f t="shared" si="0"/>
        <v>機械・装置</v>
      </c>
      <c r="AF16" s="51">
        <f t="shared" si="1"/>
        <v>23844</v>
      </c>
      <c r="AG16" s="37">
        <f t="shared" si="2"/>
        <v>3046</v>
      </c>
    </row>
    <row r="17" spans="1:33" x14ac:dyDescent="0.4">
      <c r="A17" s="14" t="s">
        <v>66</v>
      </c>
      <c r="B17" s="36">
        <v>12</v>
      </c>
      <c r="C17" s="36">
        <v>17</v>
      </c>
      <c r="D17" s="36">
        <v>13</v>
      </c>
      <c r="E17" s="36">
        <v>6</v>
      </c>
      <c r="F17" s="36">
        <v>14</v>
      </c>
      <c r="G17" s="36">
        <v>64</v>
      </c>
      <c r="H17" s="36">
        <v>16</v>
      </c>
      <c r="I17" s="36">
        <v>17</v>
      </c>
      <c r="J17" s="36">
        <v>6</v>
      </c>
      <c r="K17" s="36">
        <v>12</v>
      </c>
      <c r="L17" s="36">
        <v>21</v>
      </c>
      <c r="M17" s="36">
        <v>23</v>
      </c>
      <c r="N17" s="37">
        <f t="shared" si="3"/>
        <v>221</v>
      </c>
      <c r="P17" s="14" t="s">
        <v>66</v>
      </c>
      <c r="Q17" s="36"/>
      <c r="R17" s="36">
        <v>11</v>
      </c>
      <c r="S17" s="36">
        <v>3</v>
      </c>
      <c r="T17" s="36">
        <v>1</v>
      </c>
      <c r="U17" s="36">
        <v>1</v>
      </c>
      <c r="V17" s="36">
        <v>4</v>
      </c>
      <c r="W17" s="36">
        <v>2</v>
      </c>
      <c r="X17" s="36">
        <v>3</v>
      </c>
      <c r="Y17" s="36">
        <v>2</v>
      </c>
      <c r="Z17" s="36">
        <v>4</v>
      </c>
      <c r="AA17" s="36">
        <v>5</v>
      </c>
      <c r="AB17" s="36">
        <v>6</v>
      </c>
      <c r="AC17" s="37">
        <f t="shared" si="4"/>
        <v>42</v>
      </c>
      <c r="AE17" s="14" t="str">
        <f t="shared" si="0"/>
        <v>セメント</v>
      </c>
      <c r="AF17" s="51">
        <f t="shared" si="1"/>
        <v>221</v>
      </c>
      <c r="AG17" s="37">
        <f t="shared" si="2"/>
        <v>42</v>
      </c>
    </row>
    <row r="18" spans="1:33" x14ac:dyDescent="0.4">
      <c r="A18" s="14" t="s">
        <v>67</v>
      </c>
      <c r="B18" s="36">
        <v>23</v>
      </c>
      <c r="C18" s="36">
        <v>19</v>
      </c>
      <c r="D18" s="36">
        <v>10</v>
      </c>
      <c r="E18" s="36">
        <v>43</v>
      </c>
      <c r="F18" s="36">
        <v>37</v>
      </c>
      <c r="G18" s="36">
        <v>83</v>
      </c>
      <c r="H18" s="36">
        <v>59</v>
      </c>
      <c r="I18" s="36">
        <v>128</v>
      </c>
      <c r="J18" s="36">
        <v>63</v>
      </c>
      <c r="K18" s="36">
        <v>89</v>
      </c>
      <c r="L18" s="36">
        <v>103</v>
      </c>
      <c r="M18" s="36">
        <v>122</v>
      </c>
      <c r="N18" s="37">
        <f t="shared" si="3"/>
        <v>779</v>
      </c>
      <c r="P18" s="14" t="s">
        <v>67</v>
      </c>
      <c r="Q18" s="36">
        <v>5</v>
      </c>
      <c r="R18" s="36">
        <v>5</v>
      </c>
      <c r="S18" s="36"/>
      <c r="T18" s="36">
        <v>2</v>
      </c>
      <c r="U18" s="36">
        <v>5</v>
      </c>
      <c r="V18" s="36">
        <v>6</v>
      </c>
      <c r="W18" s="36">
        <v>4</v>
      </c>
      <c r="X18" s="36">
        <v>7</v>
      </c>
      <c r="Y18" s="36">
        <v>8</v>
      </c>
      <c r="Z18" s="36">
        <v>14</v>
      </c>
      <c r="AA18" s="36">
        <v>14</v>
      </c>
      <c r="AB18" s="36">
        <v>19</v>
      </c>
      <c r="AC18" s="37">
        <f t="shared" si="4"/>
        <v>89</v>
      </c>
      <c r="AE18" s="14" t="str">
        <f t="shared" si="0"/>
        <v>セメント製品</v>
      </c>
      <c r="AF18" s="51">
        <f t="shared" si="1"/>
        <v>779</v>
      </c>
      <c r="AG18" s="37">
        <f t="shared" si="2"/>
        <v>89</v>
      </c>
    </row>
    <row r="19" spans="1:33" x14ac:dyDescent="0.4">
      <c r="A19" s="14" t="s">
        <v>68</v>
      </c>
      <c r="B19" s="36">
        <v>268</v>
      </c>
      <c r="C19" s="36">
        <v>244</v>
      </c>
      <c r="D19" s="36">
        <v>319</v>
      </c>
      <c r="E19" s="36">
        <v>356</v>
      </c>
      <c r="F19" s="36">
        <v>482</v>
      </c>
      <c r="G19" s="36">
        <v>471</v>
      </c>
      <c r="H19" s="36">
        <v>516</v>
      </c>
      <c r="I19" s="36">
        <v>435</v>
      </c>
      <c r="J19" s="36">
        <v>295</v>
      </c>
      <c r="K19" s="36">
        <v>320</v>
      </c>
      <c r="L19" s="36">
        <v>474</v>
      </c>
      <c r="M19" s="36">
        <v>373</v>
      </c>
      <c r="N19" s="37">
        <f t="shared" si="3"/>
        <v>4553</v>
      </c>
      <c r="P19" s="14" t="s">
        <v>68</v>
      </c>
      <c r="Q19" s="36">
        <v>78</v>
      </c>
      <c r="R19" s="36">
        <v>81</v>
      </c>
      <c r="S19" s="36">
        <v>68</v>
      </c>
      <c r="T19" s="36">
        <v>69</v>
      </c>
      <c r="U19" s="36">
        <v>97</v>
      </c>
      <c r="V19" s="36">
        <v>106</v>
      </c>
      <c r="W19" s="36">
        <v>114</v>
      </c>
      <c r="X19" s="36">
        <v>66</v>
      </c>
      <c r="Y19" s="36">
        <v>91</v>
      </c>
      <c r="Z19" s="36">
        <v>105</v>
      </c>
      <c r="AA19" s="36">
        <v>110</v>
      </c>
      <c r="AB19" s="36">
        <v>70</v>
      </c>
      <c r="AC19" s="37">
        <f t="shared" si="4"/>
        <v>1055</v>
      </c>
      <c r="AE19" s="14" t="str">
        <f t="shared" si="0"/>
        <v>紙・パルプ製品</v>
      </c>
      <c r="AF19" s="51">
        <f t="shared" si="1"/>
        <v>4553</v>
      </c>
      <c r="AG19" s="37">
        <f t="shared" si="2"/>
        <v>1055</v>
      </c>
    </row>
    <row r="20" spans="1:33" x14ac:dyDescent="0.4">
      <c r="A20" s="14" t="s">
        <v>69</v>
      </c>
      <c r="B20" s="36">
        <v>61</v>
      </c>
      <c r="C20" s="36">
        <v>65</v>
      </c>
      <c r="D20" s="36">
        <v>126</v>
      </c>
      <c r="E20" s="36">
        <v>109</v>
      </c>
      <c r="F20" s="36">
        <v>200</v>
      </c>
      <c r="G20" s="36">
        <v>239</v>
      </c>
      <c r="H20" s="36">
        <v>216</v>
      </c>
      <c r="I20" s="36">
        <v>240</v>
      </c>
      <c r="J20" s="36">
        <v>77</v>
      </c>
      <c r="K20" s="36">
        <v>86</v>
      </c>
      <c r="L20" s="36">
        <v>193</v>
      </c>
      <c r="M20" s="36">
        <v>188</v>
      </c>
      <c r="N20" s="37">
        <f t="shared" si="3"/>
        <v>1800</v>
      </c>
      <c r="P20" s="14" t="s">
        <v>69</v>
      </c>
      <c r="Q20" s="36">
        <v>13</v>
      </c>
      <c r="R20" s="36">
        <v>16</v>
      </c>
      <c r="S20" s="36">
        <v>12</v>
      </c>
      <c r="T20" s="36">
        <v>9</v>
      </c>
      <c r="U20" s="36">
        <v>11</v>
      </c>
      <c r="V20" s="36">
        <v>20</v>
      </c>
      <c r="W20" s="36">
        <v>16</v>
      </c>
      <c r="X20" s="36">
        <v>14</v>
      </c>
      <c r="Y20" s="36">
        <v>13</v>
      </c>
      <c r="Z20" s="36">
        <v>7</v>
      </c>
      <c r="AA20" s="36">
        <v>17</v>
      </c>
      <c r="AB20" s="36">
        <v>26</v>
      </c>
      <c r="AC20" s="37">
        <f t="shared" si="4"/>
        <v>174</v>
      </c>
      <c r="AE20" s="38" t="str">
        <f t="shared" si="0"/>
        <v>石油製品</v>
      </c>
      <c r="AF20" s="51">
        <f t="shared" si="1"/>
        <v>1800</v>
      </c>
      <c r="AG20" s="37">
        <f t="shared" si="2"/>
        <v>174</v>
      </c>
    </row>
    <row r="21" spans="1:33" x14ac:dyDescent="0.4">
      <c r="A21" s="14" t="s">
        <v>70</v>
      </c>
      <c r="B21" s="36">
        <v>222</v>
      </c>
      <c r="C21" s="36">
        <v>217</v>
      </c>
      <c r="D21" s="36">
        <v>300</v>
      </c>
      <c r="E21" s="36">
        <v>279</v>
      </c>
      <c r="F21" s="36">
        <v>251</v>
      </c>
      <c r="G21" s="36">
        <v>273</v>
      </c>
      <c r="H21" s="36">
        <v>234</v>
      </c>
      <c r="I21" s="36">
        <v>303</v>
      </c>
      <c r="J21" s="36">
        <v>204</v>
      </c>
      <c r="K21" s="36">
        <v>188</v>
      </c>
      <c r="L21" s="36">
        <v>309</v>
      </c>
      <c r="M21" s="36">
        <v>304</v>
      </c>
      <c r="N21" s="37">
        <f t="shared" si="3"/>
        <v>3084</v>
      </c>
      <c r="P21" s="14" t="s">
        <v>70</v>
      </c>
      <c r="Q21" s="36">
        <v>57</v>
      </c>
      <c r="R21" s="36">
        <v>57</v>
      </c>
      <c r="S21" s="36">
        <v>61</v>
      </c>
      <c r="T21" s="36">
        <v>58</v>
      </c>
      <c r="U21" s="36">
        <v>32</v>
      </c>
      <c r="V21" s="36">
        <v>45</v>
      </c>
      <c r="W21" s="36">
        <v>31</v>
      </c>
      <c r="X21" s="36">
        <v>68</v>
      </c>
      <c r="Y21" s="36">
        <v>48</v>
      </c>
      <c r="Z21" s="36">
        <v>60</v>
      </c>
      <c r="AA21" s="36">
        <v>62</v>
      </c>
      <c r="AB21" s="36">
        <v>72</v>
      </c>
      <c r="AC21" s="37">
        <f t="shared" si="4"/>
        <v>651</v>
      </c>
      <c r="AE21" s="14" t="str">
        <f t="shared" si="0"/>
        <v>化学製品</v>
      </c>
      <c r="AF21" s="51">
        <f t="shared" si="1"/>
        <v>3084</v>
      </c>
      <c r="AG21" s="37">
        <f t="shared" si="2"/>
        <v>651</v>
      </c>
    </row>
    <row r="22" spans="1:33" x14ac:dyDescent="0.4">
      <c r="A22" s="14" t="s">
        <v>71</v>
      </c>
      <c r="B22" s="36"/>
      <c r="C22" s="36"/>
      <c r="D22" s="36">
        <v>1</v>
      </c>
      <c r="E22" s="36"/>
      <c r="F22" s="36"/>
      <c r="G22" s="36">
        <v>2</v>
      </c>
      <c r="H22" s="36"/>
      <c r="I22" s="36">
        <v>2</v>
      </c>
      <c r="J22" s="36"/>
      <c r="K22" s="36"/>
      <c r="L22" s="36"/>
      <c r="M22" s="36"/>
      <c r="N22" s="37">
        <f t="shared" si="3"/>
        <v>5</v>
      </c>
      <c r="P22" s="14" t="s">
        <v>71</v>
      </c>
      <c r="Q22" s="36"/>
      <c r="R22" s="36"/>
      <c r="S22" s="36">
        <v>1</v>
      </c>
      <c r="T22" s="36"/>
      <c r="U22" s="36"/>
      <c r="V22" s="36">
        <v>1</v>
      </c>
      <c r="W22" s="36"/>
      <c r="X22" s="36"/>
      <c r="Y22" s="36"/>
      <c r="Z22" s="36"/>
      <c r="AA22" s="36"/>
      <c r="AB22" s="36"/>
      <c r="AC22" s="37">
        <f t="shared" si="4"/>
        <v>2</v>
      </c>
      <c r="AE22" s="14" t="str">
        <f t="shared" si="0"/>
        <v>その他危険物</v>
      </c>
      <c r="AF22" s="51">
        <f t="shared" si="1"/>
        <v>5</v>
      </c>
      <c r="AG22" s="37">
        <f t="shared" si="2"/>
        <v>2</v>
      </c>
    </row>
    <row r="23" spans="1:33" x14ac:dyDescent="0.4">
      <c r="A23" s="14" t="s">
        <v>72</v>
      </c>
      <c r="B23" s="36">
        <v>469</v>
      </c>
      <c r="C23" s="36">
        <v>392</v>
      </c>
      <c r="D23" s="36">
        <v>627</v>
      </c>
      <c r="E23" s="36">
        <v>676</v>
      </c>
      <c r="F23" s="36">
        <v>832</v>
      </c>
      <c r="G23" s="36">
        <v>759</v>
      </c>
      <c r="H23" s="36">
        <v>709</v>
      </c>
      <c r="I23" s="36">
        <v>845</v>
      </c>
      <c r="J23" s="36">
        <v>303</v>
      </c>
      <c r="K23" s="36">
        <v>443</v>
      </c>
      <c r="L23" s="36">
        <v>594</v>
      </c>
      <c r="M23" s="36">
        <v>589</v>
      </c>
      <c r="N23" s="37">
        <f t="shared" si="3"/>
        <v>7238</v>
      </c>
      <c r="P23" s="14" t="s">
        <v>72</v>
      </c>
      <c r="Q23" s="36">
        <v>59</v>
      </c>
      <c r="R23" s="36">
        <v>48</v>
      </c>
      <c r="S23" s="36">
        <v>54</v>
      </c>
      <c r="T23" s="36">
        <v>48</v>
      </c>
      <c r="U23" s="36">
        <v>69</v>
      </c>
      <c r="V23" s="36">
        <v>81</v>
      </c>
      <c r="W23" s="36">
        <v>65</v>
      </c>
      <c r="X23" s="36">
        <v>58</v>
      </c>
      <c r="Y23" s="36">
        <v>42</v>
      </c>
      <c r="Z23" s="36">
        <v>63</v>
      </c>
      <c r="AA23" s="36">
        <v>39</v>
      </c>
      <c r="AB23" s="36">
        <v>45</v>
      </c>
      <c r="AC23" s="37">
        <f t="shared" si="4"/>
        <v>671</v>
      </c>
      <c r="AE23" s="14" t="str">
        <f t="shared" si="0"/>
        <v>衣料・雑貨</v>
      </c>
      <c r="AF23" s="51">
        <f t="shared" si="1"/>
        <v>7238</v>
      </c>
      <c r="AG23" s="37">
        <f t="shared" si="2"/>
        <v>671</v>
      </c>
    </row>
    <row r="24" spans="1:33" x14ac:dyDescent="0.4">
      <c r="A24" s="14" t="s">
        <v>73</v>
      </c>
      <c r="B24" s="36">
        <v>8</v>
      </c>
      <c r="C24" s="36">
        <v>17</v>
      </c>
      <c r="D24" s="36">
        <v>20</v>
      </c>
      <c r="E24" s="36">
        <v>24</v>
      </c>
      <c r="F24" s="36">
        <v>51</v>
      </c>
      <c r="G24" s="36">
        <v>49</v>
      </c>
      <c r="H24" s="36">
        <v>35</v>
      </c>
      <c r="I24" s="36">
        <v>20</v>
      </c>
      <c r="J24" s="36">
        <v>6</v>
      </c>
      <c r="K24" s="36">
        <v>7</v>
      </c>
      <c r="L24" s="36">
        <v>782</v>
      </c>
      <c r="M24" s="36">
        <v>582</v>
      </c>
      <c r="N24" s="37">
        <f t="shared" si="3"/>
        <v>1601</v>
      </c>
      <c r="P24" s="14" t="s">
        <v>73</v>
      </c>
      <c r="Q24" s="36"/>
      <c r="R24" s="36"/>
      <c r="S24" s="36">
        <v>2</v>
      </c>
      <c r="T24" s="36">
        <v>1</v>
      </c>
      <c r="U24" s="36">
        <v>1</v>
      </c>
      <c r="V24" s="36">
        <v>6</v>
      </c>
      <c r="W24" s="36">
        <v>2</v>
      </c>
      <c r="X24" s="36">
        <v>2</v>
      </c>
      <c r="Y24" s="36"/>
      <c r="Z24" s="36">
        <v>2</v>
      </c>
      <c r="AA24" s="36">
        <v>12</v>
      </c>
      <c r="AB24" s="36">
        <v>24</v>
      </c>
      <c r="AC24" s="37">
        <f t="shared" si="4"/>
        <v>52</v>
      </c>
      <c r="AE24" s="14" t="str">
        <f t="shared" si="0"/>
        <v>引越貨物</v>
      </c>
      <c r="AF24" s="51">
        <f t="shared" si="1"/>
        <v>1601</v>
      </c>
      <c r="AG24" s="37">
        <f t="shared" si="2"/>
        <v>52</v>
      </c>
    </row>
    <row r="25" spans="1:33" x14ac:dyDescent="0.4">
      <c r="A25" s="17" t="s">
        <v>74</v>
      </c>
      <c r="B25" s="42">
        <v>2699</v>
      </c>
      <c r="C25" s="42">
        <v>2603</v>
      </c>
      <c r="D25" s="42">
        <v>3633</v>
      </c>
      <c r="E25" s="42">
        <v>3792</v>
      </c>
      <c r="F25" s="42">
        <v>3806</v>
      </c>
      <c r="G25" s="42">
        <v>4410</v>
      </c>
      <c r="H25" s="42">
        <v>4776</v>
      </c>
      <c r="I25" s="42">
        <v>4561</v>
      </c>
      <c r="J25" s="42">
        <v>3770</v>
      </c>
      <c r="K25" s="42">
        <v>3689</v>
      </c>
      <c r="L25" s="42">
        <v>4838</v>
      </c>
      <c r="M25" s="42">
        <v>3751</v>
      </c>
      <c r="N25" s="43">
        <f t="shared" si="3"/>
        <v>46328</v>
      </c>
      <c r="P25" s="17" t="s">
        <v>74</v>
      </c>
      <c r="Q25" s="42">
        <v>478</v>
      </c>
      <c r="R25" s="42">
        <v>517</v>
      </c>
      <c r="S25" s="42">
        <v>518</v>
      </c>
      <c r="T25" s="42">
        <v>472</v>
      </c>
      <c r="U25" s="42">
        <v>422</v>
      </c>
      <c r="V25" s="42">
        <v>514</v>
      </c>
      <c r="W25" s="42">
        <v>541</v>
      </c>
      <c r="X25" s="42">
        <v>435</v>
      </c>
      <c r="Y25" s="42">
        <v>534</v>
      </c>
      <c r="Z25" s="42">
        <v>494</v>
      </c>
      <c r="AA25" s="42">
        <v>528</v>
      </c>
      <c r="AB25" s="42">
        <v>512</v>
      </c>
      <c r="AC25" s="43">
        <f t="shared" si="4"/>
        <v>5965</v>
      </c>
      <c r="AE25" s="14" t="str">
        <f t="shared" si="0"/>
        <v>その他</v>
      </c>
      <c r="AF25" s="51">
        <f t="shared" si="1"/>
        <v>46328</v>
      </c>
      <c r="AG25" s="37">
        <f t="shared" si="2"/>
        <v>5965</v>
      </c>
    </row>
    <row r="26" spans="1:33" ht="19.5" thickBot="1" x14ac:dyDescent="0.45">
      <c r="A26" s="20" t="s">
        <v>52</v>
      </c>
      <c r="B26" s="57">
        <v>7496</v>
      </c>
      <c r="C26" s="57">
        <v>7398</v>
      </c>
      <c r="D26" s="57">
        <v>9695</v>
      </c>
      <c r="E26" s="57">
        <v>10736</v>
      </c>
      <c r="F26" s="57">
        <v>11559</v>
      </c>
      <c r="G26" s="57">
        <v>12004</v>
      </c>
      <c r="H26" s="57">
        <v>13100</v>
      </c>
      <c r="I26" s="57">
        <v>15589</v>
      </c>
      <c r="J26" s="57">
        <v>9815</v>
      </c>
      <c r="K26" s="57">
        <v>10131</v>
      </c>
      <c r="L26" s="57">
        <v>13178</v>
      </c>
      <c r="M26" s="57">
        <v>11000</v>
      </c>
      <c r="N26" s="58">
        <f t="shared" ref="N26" si="5">SUM(N5:N25)</f>
        <v>131701</v>
      </c>
      <c r="P26" s="20" t="s">
        <v>52</v>
      </c>
      <c r="Q26" s="39">
        <v>1466</v>
      </c>
      <c r="R26" s="39">
        <v>1607</v>
      </c>
      <c r="S26" s="39">
        <v>1571</v>
      </c>
      <c r="T26" s="39">
        <v>1465</v>
      </c>
      <c r="U26" s="39">
        <v>1406</v>
      </c>
      <c r="V26" s="39">
        <v>1661</v>
      </c>
      <c r="W26" s="39">
        <v>1709</v>
      </c>
      <c r="X26" s="39">
        <v>1545</v>
      </c>
      <c r="Y26" s="39">
        <v>1520</v>
      </c>
      <c r="Z26" s="39">
        <v>1687</v>
      </c>
      <c r="AA26" s="39">
        <v>1653</v>
      </c>
      <c r="AB26" s="39">
        <v>1667</v>
      </c>
      <c r="AC26" s="40">
        <f t="shared" ref="AC26" si="6">SUM(AC5:AC25)</f>
        <v>18957</v>
      </c>
      <c r="AE26" s="20" t="str">
        <f t="shared" si="0"/>
        <v>TOTAL</v>
      </c>
      <c r="AF26" s="52">
        <f t="shared" si="1"/>
        <v>131701</v>
      </c>
      <c r="AG26" s="40">
        <f t="shared" si="2"/>
        <v>18957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1"/>
  <sheetViews>
    <sheetView zoomScale="85" zoomScaleNormal="85" workbookViewId="0">
      <pane ySplit="4" topLeftCell="A35" activePane="bottomLeft" state="frozen"/>
      <selection pane="bottomLeft" activeCell="A52" sqref="A52"/>
    </sheetView>
  </sheetViews>
  <sheetFormatPr defaultRowHeight="18.75" x14ac:dyDescent="0.4"/>
  <cols>
    <col min="2" max="13" width="6.875" customWidth="1"/>
    <col min="15" max="15" width="3.125" customWidth="1"/>
    <col min="17" max="28" width="6.875" customWidth="1"/>
    <col min="30" max="30" width="9" style="59"/>
  </cols>
  <sheetData>
    <row r="1" spans="1:33" ht="25.5" x14ac:dyDescent="0.4">
      <c r="A1" s="1" t="s">
        <v>81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4">
      <c r="A3" s="7"/>
      <c r="B3" s="25" t="s">
        <v>85</v>
      </c>
      <c r="C3" s="26"/>
      <c r="D3" s="26"/>
      <c r="E3" s="26"/>
      <c r="F3" s="26"/>
      <c r="G3" s="26"/>
      <c r="H3" s="26"/>
      <c r="I3" s="26"/>
      <c r="J3" s="25" t="s">
        <v>92</v>
      </c>
      <c r="K3" s="26"/>
      <c r="L3" s="26"/>
      <c r="M3" s="27"/>
      <c r="N3" s="8" t="s">
        <v>2</v>
      </c>
      <c r="P3" s="7"/>
      <c r="Q3" s="25" t="s">
        <v>85</v>
      </c>
      <c r="R3" s="26"/>
      <c r="S3" s="26"/>
      <c r="T3" s="26"/>
      <c r="U3" s="26"/>
      <c r="V3" s="26"/>
      <c r="W3" s="26"/>
      <c r="X3" s="26"/>
      <c r="Y3" s="25" t="s">
        <v>92</v>
      </c>
      <c r="Z3" s="26"/>
      <c r="AA3" s="26"/>
      <c r="AB3" s="27"/>
      <c r="AC3" s="8" t="s">
        <v>2</v>
      </c>
      <c r="AE3" s="24"/>
      <c r="AF3" s="47"/>
      <c r="AG3" s="28"/>
    </row>
    <row r="4" spans="1:33" x14ac:dyDescent="0.4">
      <c r="A4" s="9" t="s">
        <v>3</v>
      </c>
      <c r="B4" s="29" t="s">
        <v>83</v>
      </c>
      <c r="C4" s="29" t="s">
        <v>84</v>
      </c>
      <c r="D4" s="29" t="s">
        <v>4</v>
      </c>
      <c r="E4" s="29" t="s">
        <v>86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93</v>
      </c>
      <c r="L4" s="67" t="s">
        <v>94</v>
      </c>
      <c r="M4" s="68" t="s">
        <v>95</v>
      </c>
      <c r="N4" s="10"/>
      <c r="P4" s="9" t="s">
        <v>3</v>
      </c>
      <c r="Q4" s="29" t="s">
        <v>83</v>
      </c>
      <c r="R4" s="29" t="s">
        <v>84</v>
      </c>
      <c r="S4" s="29" t="s">
        <v>4</v>
      </c>
      <c r="T4" s="29" t="s">
        <v>86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93</v>
      </c>
      <c r="AA4" s="67" t="s">
        <v>94</v>
      </c>
      <c r="AB4" s="68" t="s">
        <v>95</v>
      </c>
      <c r="AC4" s="10"/>
      <c r="AE4" s="9" t="s">
        <v>75</v>
      </c>
      <c r="AF4" s="48" t="s">
        <v>76</v>
      </c>
      <c r="AG4" s="41" t="s">
        <v>77</v>
      </c>
    </row>
    <row r="5" spans="1:33" x14ac:dyDescent="0.4">
      <c r="A5" s="11" t="s">
        <v>5</v>
      </c>
      <c r="B5" s="12"/>
      <c r="C5" s="12">
        <v>2</v>
      </c>
      <c r="D5" s="12">
        <v>2</v>
      </c>
      <c r="E5" s="12"/>
      <c r="F5" s="12">
        <v>6</v>
      </c>
      <c r="G5" s="12">
        <v>1</v>
      </c>
      <c r="H5" s="12"/>
      <c r="I5" s="12"/>
      <c r="J5" s="12"/>
      <c r="K5" s="12"/>
      <c r="L5" s="12"/>
      <c r="M5" s="12"/>
      <c r="N5" s="13">
        <f>SUM(B5:M5)</f>
        <v>11</v>
      </c>
      <c r="P5" s="11" t="s">
        <v>6</v>
      </c>
      <c r="Q5" s="12"/>
      <c r="R5" s="12">
        <v>2</v>
      </c>
      <c r="S5" s="12">
        <v>2</v>
      </c>
      <c r="T5" s="12"/>
      <c r="U5" s="12">
        <v>1</v>
      </c>
      <c r="V5" s="12">
        <v>1</v>
      </c>
      <c r="W5" s="12"/>
      <c r="X5" s="12"/>
      <c r="Y5" s="12"/>
      <c r="Z5" s="12"/>
      <c r="AA5" s="12"/>
      <c r="AB5" s="12"/>
      <c r="AC5" s="13">
        <f>SUM(Q5:AB5)</f>
        <v>6</v>
      </c>
      <c r="AE5" s="11" t="str">
        <f>A5</f>
        <v>北海道</v>
      </c>
      <c r="AF5" s="12">
        <f>N5</f>
        <v>11</v>
      </c>
      <c r="AG5" s="53">
        <f>AC5</f>
        <v>6</v>
      </c>
    </row>
    <row r="6" spans="1:33" x14ac:dyDescent="0.4">
      <c r="A6" s="14" t="s">
        <v>7</v>
      </c>
      <c r="B6" s="15">
        <v>3</v>
      </c>
      <c r="C6" s="15">
        <v>1</v>
      </c>
      <c r="D6" s="15">
        <v>2</v>
      </c>
      <c r="E6" s="15">
        <v>20</v>
      </c>
      <c r="F6" s="15">
        <v>42</v>
      </c>
      <c r="G6" s="15">
        <v>55</v>
      </c>
      <c r="H6" s="15">
        <v>17</v>
      </c>
      <c r="I6" s="15">
        <v>14</v>
      </c>
      <c r="J6" s="15">
        <v>9</v>
      </c>
      <c r="K6" s="15">
        <v>11</v>
      </c>
      <c r="L6" s="15">
        <v>21</v>
      </c>
      <c r="M6" s="15">
        <v>7</v>
      </c>
      <c r="N6" s="16">
        <f t="shared" ref="N6:N50" si="0">SUM(B6:M6)</f>
        <v>202</v>
      </c>
      <c r="P6" s="14" t="s">
        <v>7</v>
      </c>
      <c r="Q6" s="15">
        <v>3</v>
      </c>
      <c r="R6" s="15">
        <v>1</v>
      </c>
      <c r="S6" s="15">
        <v>2</v>
      </c>
      <c r="T6" s="15">
        <v>4</v>
      </c>
      <c r="U6" s="15">
        <v>6</v>
      </c>
      <c r="V6" s="15">
        <v>8</v>
      </c>
      <c r="W6" s="15">
        <v>3</v>
      </c>
      <c r="X6" s="15">
        <v>4</v>
      </c>
      <c r="Y6" s="15">
        <v>4</v>
      </c>
      <c r="Z6" s="15">
        <v>7</v>
      </c>
      <c r="AA6" s="15">
        <v>11</v>
      </c>
      <c r="AB6" s="15">
        <v>1</v>
      </c>
      <c r="AC6" s="16">
        <f t="shared" ref="AC6:AC50" si="1">SUM(Q6:AB6)</f>
        <v>54</v>
      </c>
      <c r="AE6" s="14" t="str">
        <f t="shared" ref="AE6:AE51" si="2">A6</f>
        <v>青森県</v>
      </c>
      <c r="AF6" s="15">
        <f t="shared" ref="AF6:AF51" si="3">N6</f>
        <v>202</v>
      </c>
      <c r="AG6" s="54">
        <f t="shared" ref="AG6:AG50" si="4">AC6</f>
        <v>54</v>
      </c>
    </row>
    <row r="7" spans="1:33" x14ac:dyDescent="0.4">
      <c r="A7" s="14" t="s">
        <v>8</v>
      </c>
      <c r="B7" s="15">
        <v>47</v>
      </c>
      <c r="C7" s="15">
        <v>71</v>
      </c>
      <c r="D7" s="15">
        <v>75</v>
      </c>
      <c r="E7" s="15">
        <v>54</v>
      </c>
      <c r="F7" s="15">
        <v>76</v>
      </c>
      <c r="G7" s="15">
        <v>79</v>
      </c>
      <c r="H7" s="15">
        <v>51</v>
      </c>
      <c r="I7" s="15">
        <v>117</v>
      </c>
      <c r="J7" s="15">
        <v>60</v>
      </c>
      <c r="K7" s="15">
        <v>47</v>
      </c>
      <c r="L7" s="15">
        <v>81</v>
      </c>
      <c r="M7" s="15">
        <v>61</v>
      </c>
      <c r="N7" s="16">
        <f t="shared" si="0"/>
        <v>819</v>
      </c>
      <c r="P7" s="14" t="s">
        <v>8</v>
      </c>
      <c r="Q7" s="15">
        <v>4</v>
      </c>
      <c r="R7" s="15">
        <v>6</v>
      </c>
      <c r="S7" s="15">
        <v>10</v>
      </c>
      <c r="T7" s="15">
        <v>2</v>
      </c>
      <c r="U7" s="15">
        <v>4</v>
      </c>
      <c r="V7" s="15">
        <v>12</v>
      </c>
      <c r="W7" s="15">
        <v>4</v>
      </c>
      <c r="X7" s="15">
        <v>9</v>
      </c>
      <c r="Y7" s="15">
        <v>8</v>
      </c>
      <c r="Z7" s="15">
        <v>9</v>
      </c>
      <c r="AA7" s="15">
        <v>10</v>
      </c>
      <c r="AB7" s="15">
        <v>7</v>
      </c>
      <c r="AC7" s="16">
        <f t="shared" si="1"/>
        <v>85</v>
      </c>
      <c r="AE7" s="14" t="str">
        <f t="shared" si="2"/>
        <v>岩手県</v>
      </c>
      <c r="AF7" s="15">
        <f t="shared" si="3"/>
        <v>819</v>
      </c>
      <c r="AG7" s="54">
        <f t="shared" si="4"/>
        <v>85</v>
      </c>
    </row>
    <row r="8" spans="1:33" x14ac:dyDescent="0.4">
      <c r="A8" s="14" t="s">
        <v>9</v>
      </c>
      <c r="B8" s="15">
        <v>66</v>
      </c>
      <c r="C8" s="15">
        <v>39</v>
      </c>
      <c r="D8" s="15">
        <v>55</v>
      </c>
      <c r="E8" s="15">
        <v>66</v>
      </c>
      <c r="F8" s="15">
        <v>69</v>
      </c>
      <c r="G8" s="15">
        <v>87</v>
      </c>
      <c r="H8" s="15">
        <v>77</v>
      </c>
      <c r="I8" s="15">
        <v>102</v>
      </c>
      <c r="J8" s="15">
        <v>69</v>
      </c>
      <c r="K8" s="15">
        <v>64</v>
      </c>
      <c r="L8" s="15">
        <v>96</v>
      </c>
      <c r="M8" s="15">
        <v>74</v>
      </c>
      <c r="N8" s="16">
        <f t="shared" si="0"/>
        <v>864</v>
      </c>
      <c r="P8" s="14" t="s">
        <v>9</v>
      </c>
      <c r="Q8" s="15">
        <v>11</v>
      </c>
      <c r="R8" s="15">
        <v>7</v>
      </c>
      <c r="S8" s="15">
        <v>9</v>
      </c>
      <c r="T8" s="15">
        <v>5</v>
      </c>
      <c r="U8" s="15">
        <v>11</v>
      </c>
      <c r="V8" s="15">
        <v>12</v>
      </c>
      <c r="W8" s="15">
        <v>19</v>
      </c>
      <c r="X8" s="15">
        <v>16</v>
      </c>
      <c r="Y8" s="15">
        <v>25</v>
      </c>
      <c r="Z8" s="15">
        <v>14</v>
      </c>
      <c r="AA8" s="15">
        <v>11</v>
      </c>
      <c r="AB8" s="15">
        <v>10</v>
      </c>
      <c r="AC8" s="16">
        <f t="shared" si="1"/>
        <v>150</v>
      </c>
      <c r="AE8" s="14" t="str">
        <f t="shared" si="2"/>
        <v>宮城県</v>
      </c>
      <c r="AF8" s="15">
        <f t="shared" si="3"/>
        <v>864</v>
      </c>
      <c r="AG8" s="54">
        <f t="shared" si="4"/>
        <v>150</v>
      </c>
    </row>
    <row r="9" spans="1:33" x14ac:dyDescent="0.4">
      <c r="A9" s="14" t="s">
        <v>10</v>
      </c>
      <c r="B9" s="15">
        <v>10</v>
      </c>
      <c r="C9" s="15">
        <v>5</v>
      </c>
      <c r="D9" s="15">
        <v>20</v>
      </c>
      <c r="E9" s="15">
        <v>22</v>
      </c>
      <c r="F9" s="15">
        <v>30</v>
      </c>
      <c r="G9" s="15">
        <v>50</v>
      </c>
      <c r="H9" s="15">
        <v>30</v>
      </c>
      <c r="I9" s="15">
        <v>33</v>
      </c>
      <c r="J9" s="15">
        <v>6</v>
      </c>
      <c r="K9" s="15">
        <v>6</v>
      </c>
      <c r="L9" s="15">
        <v>11</v>
      </c>
      <c r="M9" s="15">
        <v>8</v>
      </c>
      <c r="N9" s="16">
        <f t="shared" si="0"/>
        <v>231</v>
      </c>
      <c r="P9" s="14" t="s">
        <v>10</v>
      </c>
      <c r="Q9" s="15">
        <v>2</v>
      </c>
      <c r="R9" s="15"/>
      <c r="S9" s="15">
        <v>6</v>
      </c>
      <c r="T9" s="15">
        <v>1</v>
      </c>
      <c r="U9" s="15"/>
      <c r="V9" s="15">
        <v>1</v>
      </c>
      <c r="W9" s="15">
        <v>6</v>
      </c>
      <c r="X9" s="15">
        <v>1</v>
      </c>
      <c r="Y9" s="15"/>
      <c r="Z9" s="15">
        <v>1</v>
      </c>
      <c r="AA9" s="15">
        <v>2</v>
      </c>
      <c r="AB9" s="15"/>
      <c r="AC9" s="16">
        <f t="shared" si="1"/>
        <v>20</v>
      </c>
      <c r="AE9" s="14" t="str">
        <f t="shared" si="2"/>
        <v>秋田県</v>
      </c>
      <c r="AF9" s="15">
        <f t="shared" si="3"/>
        <v>231</v>
      </c>
      <c r="AG9" s="54">
        <f t="shared" si="4"/>
        <v>20</v>
      </c>
    </row>
    <row r="10" spans="1:33" x14ac:dyDescent="0.4">
      <c r="A10" s="14" t="s">
        <v>11</v>
      </c>
      <c r="B10" s="15">
        <v>35</v>
      </c>
      <c r="C10" s="15">
        <v>40</v>
      </c>
      <c r="D10" s="15">
        <v>54</v>
      </c>
      <c r="E10" s="15">
        <v>93</v>
      </c>
      <c r="F10" s="15">
        <v>51</v>
      </c>
      <c r="G10" s="15">
        <v>52</v>
      </c>
      <c r="H10" s="15">
        <v>41</v>
      </c>
      <c r="I10" s="15">
        <v>68</v>
      </c>
      <c r="J10" s="15">
        <v>40</v>
      </c>
      <c r="K10" s="15">
        <v>30</v>
      </c>
      <c r="L10" s="15">
        <v>34</v>
      </c>
      <c r="M10" s="15">
        <v>45</v>
      </c>
      <c r="N10" s="16">
        <f t="shared" si="0"/>
        <v>583</v>
      </c>
      <c r="P10" s="14" t="s">
        <v>11</v>
      </c>
      <c r="Q10" s="15">
        <v>4</v>
      </c>
      <c r="R10" s="15">
        <v>15</v>
      </c>
      <c r="S10" s="15">
        <v>8</v>
      </c>
      <c r="T10" s="15">
        <v>10</v>
      </c>
      <c r="U10" s="15">
        <v>10</v>
      </c>
      <c r="V10" s="15">
        <v>5</v>
      </c>
      <c r="W10" s="15">
        <v>5</v>
      </c>
      <c r="X10" s="15">
        <v>10</v>
      </c>
      <c r="Y10" s="15">
        <v>6</v>
      </c>
      <c r="Z10" s="15">
        <v>4</v>
      </c>
      <c r="AA10" s="15">
        <v>5</v>
      </c>
      <c r="AB10" s="15">
        <v>4</v>
      </c>
      <c r="AC10" s="16">
        <f t="shared" si="1"/>
        <v>86</v>
      </c>
      <c r="AE10" s="14" t="str">
        <f t="shared" si="2"/>
        <v>山形県</v>
      </c>
      <c r="AF10" s="15">
        <f t="shared" si="3"/>
        <v>583</v>
      </c>
      <c r="AG10" s="54">
        <f t="shared" si="4"/>
        <v>86</v>
      </c>
    </row>
    <row r="11" spans="1:33" x14ac:dyDescent="0.4">
      <c r="A11" s="14" t="s">
        <v>12</v>
      </c>
      <c r="B11" s="15">
        <v>47</v>
      </c>
      <c r="C11" s="15">
        <v>70</v>
      </c>
      <c r="D11" s="15">
        <v>140</v>
      </c>
      <c r="E11" s="15">
        <v>130</v>
      </c>
      <c r="F11" s="15">
        <v>212</v>
      </c>
      <c r="G11" s="15">
        <v>208</v>
      </c>
      <c r="H11" s="15">
        <v>219</v>
      </c>
      <c r="I11" s="15">
        <v>267</v>
      </c>
      <c r="J11" s="15">
        <v>133</v>
      </c>
      <c r="K11" s="15">
        <v>98</v>
      </c>
      <c r="L11" s="15">
        <v>160</v>
      </c>
      <c r="M11" s="15">
        <v>93</v>
      </c>
      <c r="N11" s="16">
        <f t="shared" si="0"/>
        <v>1777</v>
      </c>
      <c r="P11" s="14" t="s">
        <v>12</v>
      </c>
      <c r="Q11" s="15">
        <v>8</v>
      </c>
      <c r="R11" s="15">
        <v>13</v>
      </c>
      <c r="S11" s="15">
        <v>12</v>
      </c>
      <c r="T11" s="15">
        <v>11</v>
      </c>
      <c r="U11" s="15">
        <v>14</v>
      </c>
      <c r="V11" s="15">
        <v>22</v>
      </c>
      <c r="W11" s="15">
        <v>19</v>
      </c>
      <c r="X11" s="15">
        <v>23</v>
      </c>
      <c r="Y11" s="15">
        <v>8</v>
      </c>
      <c r="Z11" s="15">
        <v>15</v>
      </c>
      <c r="AA11" s="15">
        <v>19</v>
      </c>
      <c r="AB11" s="15">
        <v>14</v>
      </c>
      <c r="AC11" s="16">
        <f t="shared" si="1"/>
        <v>178</v>
      </c>
      <c r="AE11" s="14" t="str">
        <f t="shared" si="2"/>
        <v>福島県</v>
      </c>
      <c r="AF11" s="15">
        <f t="shared" si="3"/>
        <v>1777</v>
      </c>
      <c r="AG11" s="54">
        <f t="shared" si="4"/>
        <v>178</v>
      </c>
    </row>
    <row r="12" spans="1:33" x14ac:dyDescent="0.4">
      <c r="A12" s="14" t="s">
        <v>13</v>
      </c>
      <c r="B12" s="15">
        <v>416</v>
      </c>
      <c r="C12" s="15">
        <v>384</v>
      </c>
      <c r="D12" s="15">
        <v>719</v>
      </c>
      <c r="E12" s="15">
        <v>581</v>
      </c>
      <c r="F12" s="15">
        <v>691</v>
      </c>
      <c r="G12" s="15">
        <v>660</v>
      </c>
      <c r="H12" s="15">
        <v>669</v>
      </c>
      <c r="I12" s="15">
        <v>651</v>
      </c>
      <c r="J12" s="15">
        <v>550</v>
      </c>
      <c r="K12" s="15">
        <v>387</v>
      </c>
      <c r="L12" s="15">
        <v>478</v>
      </c>
      <c r="M12" s="15">
        <v>432</v>
      </c>
      <c r="N12" s="16">
        <f t="shared" si="0"/>
        <v>6618</v>
      </c>
      <c r="P12" s="14" t="s">
        <v>13</v>
      </c>
      <c r="Q12" s="15">
        <v>63</v>
      </c>
      <c r="R12" s="15">
        <v>83</v>
      </c>
      <c r="S12" s="15">
        <v>79</v>
      </c>
      <c r="T12" s="15">
        <v>49</v>
      </c>
      <c r="U12" s="15">
        <v>49</v>
      </c>
      <c r="V12" s="15">
        <v>70</v>
      </c>
      <c r="W12" s="15">
        <v>60</v>
      </c>
      <c r="X12" s="15">
        <v>52</v>
      </c>
      <c r="Y12" s="15">
        <v>59</v>
      </c>
      <c r="Z12" s="15">
        <v>70</v>
      </c>
      <c r="AA12" s="15">
        <v>65</v>
      </c>
      <c r="AB12" s="15">
        <v>51</v>
      </c>
      <c r="AC12" s="16">
        <f t="shared" si="1"/>
        <v>750</v>
      </c>
      <c r="AE12" s="14" t="str">
        <f t="shared" si="2"/>
        <v>茨城県</v>
      </c>
      <c r="AF12" s="15">
        <f t="shared" si="3"/>
        <v>6618</v>
      </c>
      <c r="AG12" s="54">
        <f t="shared" si="4"/>
        <v>750</v>
      </c>
    </row>
    <row r="13" spans="1:33" x14ac:dyDescent="0.4">
      <c r="A13" s="14" t="s">
        <v>14</v>
      </c>
      <c r="B13" s="15">
        <v>295</v>
      </c>
      <c r="C13" s="15">
        <v>253</v>
      </c>
      <c r="D13" s="15">
        <v>421</v>
      </c>
      <c r="E13" s="15">
        <v>409</v>
      </c>
      <c r="F13" s="15">
        <v>427</v>
      </c>
      <c r="G13" s="15">
        <v>471</v>
      </c>
      <c r="H13" s="15">
        <v>676</v>
      </c>
      <c r="I13" s="15">
        <v>718</v>
      </c>
      <c r="J13" s="15">
        <v>501</v>
      </c>
      <c r="K13" s="15">
        <v>369</v>
      </c>
      <c r="L13" s="15">
        <v>515</v>
      </c>
      <c r="M13" s="15">
        <v>523</v>
      </c>
      <c r="N13" s="16">
        <f t="shared" si="0"/>
        <v>5578</v>
      </c>
      <c r="P13" s="14" t="s">
        <v>14</v>
      </c>
      <c r="Q13" s="15">
        <v>28</v>
      </c>
      <c r="R13" s="15">
        <v>42</v>
      </c>
      <c r="S13" s="15">
        <v>47</v>
      </c>
      <c r="T13" s="15">
        <v>28</v>
      </c>
      <c r="U13" s="15">
        <v>31</v>
      </c>
      <c r="V13" s="15">
        <v>49</v>
      </c>
      <c r="W13" s="15">
        <v>82</v>
      </c>
      <c r="X13" s="15">
        <v>54</v>
      </c>
      <c r="Y13" s="15">
        <v>62</v>
      </c>
      <c r="Z13" s="15">
        <v>41</v>
      </c>
      <c r="AA13" s="15">
        <v>57</v>
      </c>
      <c r="AB13" s="15">
        <v>58</v>
      </c>
      <c r="AC13" s="16">
        <f t="shared" si="1"/>
        <v>579</v>
      </c>
      <c r="AE13" s="14" t="str">
        <f t="shared" si="2"/>
        <v>栃木県</v>
      </c>
      <c r="AF13" s="15">
        <f t="shared" si="3"/>
        <v>5578</v>
      </c>
      <c r="AG13" s="54">
        <f t="shared" si="4"/>
        <v>579</v>
      </c>
    </row>
    <row r="14" spans="1:33" x14ac:dyDescent="0.4">
      <c r="A14" s="14" t="s">
        <v>15</v>
      </c>
      <c r="B14" s="15">
        <v>476</v>
      </c>
      <c r="C14" s="15">
        <v>482</v>
      </c>
      <c r="D14" s="15">
        <v>751</v>
      </c>
      <c r="E14" s="15">
        <v>961</v>
      </c>
      <c r="F14" s="15">
        <v>460</v>
      </c>
      <c r="G14" s="15">
        <v>518</v>
      </c>
      <c r="H14" s="15">
        <v>513</v>
      </c>
      <c r="I14" s="15">
        <v>469</v>
      </c>
      <c r="J14" s="15">
        <v>254</v>
      </c>
      <c r="K14" s="15">
        <v>320</v>
      </c>
      <c r="L14" s="15">
        <v>495</v>
      </c>
      <c r="M14" s="15">
        <v>709</v>
      </c>
      <c r="N14" s="16">
        <f t="shared" si="0"/>
        <v>6408</v>
      </c>
      <c r="P14" s="14" t="s">
        <v>15</v>
      </c>
      <c r="Q14" s="15">
        <v>58</v>
      </c>
      <c r="R14" s="15">
        <v>62</v>
      </c>
      <c r="S14" s="15">
        <v>69</v>
      </c>
      <c r="T14" s="15">
        <v>72</v>
      </c>
      <c r="U14" s="15">
        <v>47</v>
      </c>
      <c r="V14" s="15">
        <v>49</v>
      </c>
      <c r="W14" s="15">
        <v>38</v>
      </c>
      <c r="X14" s="15">
        <v>42</v>
      </c>
      <c r="Y14" s="15">
        <v>21</v>
      </c>
      <c r="Z14" s="15">
        <v>33</v>
      </c>
      <c r="AA14" s="15">
        <v>57</v>
      </c>
      <c r="AB14" s="15">
        <v>53</v>
      </c>
      <c r="AC14" s="16">
        <f t="shared" si="1"/>
        <v>601</v>
      </c>
      <c r="AE14" s="14" t="str">
        <f t="shared" si="2"/>
        <v>群馬県</v>
      </c>
      <c r="AF14" s="15">
        <f t="shared" si="3"/>
        <v>6408</v>
      </c>
      <c r="AG14" s="54">
        <f t="shared" si="4"/>
        <v>601</v>
      </c>
    </row>
    <row r="15" spans="1:33" x14ac:dyDescent="0.4">
      <c r="A15" s="14" t="s">
        <v>16</v>
      </c>
      <c r="B15" s="15">
        <v>77</v>
      </c>
      <c r="C15" s="15">
        <v>36</v>
      </c>
      <c r="D15" s="15">
        <v>64</v>
      </c>
      <c r="E15" s="15">
        <v>60</v>
      </c>
      <c r="F15" s="15">
        <v>56</v>
      </c>
      <c r="G15" s="15">
        <v>38</v>
      </c>
      <c r="H15" s="15">
        <v>64</v>
      </c>
      <c r="I15" s="15">
        <v>72</v>
      </c>
      <c r="J15" s="15">
        <v>37</v>
      </c>
      <c r="K15" s="15">
        <v>30</v>
      </c>
      <c r="L15" s="15">
        <v>56</v>
      </c>
      <c r="M15" s="15">
        <v>67</v>
      </c>
      <c r="N15" s="16">
        <f t="shared" si="0"/>
        <v>657</v>
      </c>
      <c r="P15" s="14" t="s">
        <v>16</v>
      </c>
      <c r="Q15" s="15">
        <v>10</v>
      </c>
      <c r="R15" s="15">
        <v>5</v>
      </c>
      <c r="S15" s="15">
        <v>3</v>
      </c>
      <c r="T15" s="15">
        <v>7</v>
      </c>
      <c r="U15" s="15">
        <v>13</v>
      </c>
      <c r="V15" s="15">
        <v>3</v>
      </c>
      <c r="W15" s="15">
        <v>5</v>
      </c>
      <c r="X15" s="15">
        <v>5</v>
      </c>
      <c r="Y15" s="15">
        <v>12</v>
      </c>
      <c r="Z15" s="15">
        <v>7</v>
      </c>
      <c r="AA15" s="15">
        <v>6</v>
      </c>
      <c r="AB15" s="15">
        <v>10</v>
      </c>
      <c r="AC15" s="16">
        <f t="shared" si="1"/>
        <v>86</v>
      </c>
      <c r="AE15" s="14" t="str">
        <f t="shared" si="2"/>
        <v>山梨県</v>
      </c>
      <c r="AF15" s="15">
        <f t="shared" si="3"/>
        <v>657</v>
      </c>
      <c r="AG15" s="54">
        <f t="shared" si="4"/>
        <v>86</v>
      </c>
    </row>
    <row r="16" spans="1:33" x14ac:dyDescent="0.4">
      <c r="A16" s="14" t="s">
        <v>17</v>
      </c>
      <c r="B16" s="15">
        <v>578</v>
      </c>
      <c r="C16" s="15">
        <v>461</v>
      </c>
      <c r="D16" s="15">
        <v>785</v>
      </c>
      <c r="E16" s="15">
        <v>863</v>
      </c>
      <c r="F16" s="15">
        <v>1070</v>
      </c>
      <c r="G16" s="15">
        <v>966</v>
      </c>
      <c r="H16" s="15">
        <v>865</v>
      </c>
      <c r="I16" s="15">
        <v>1015</v>
      </c>
      <c r="J16" s="15">
        <v>564</v>
      </c>
      <c r="K16" s="15">
        <v>648</v>
      </c>
      <c r="L16" s="15">
        <v>918</v>
      </c>
      <c r="M16" s="15">
        <v>712</v>
      </c>
      <c r="N16" s="16">
        <f t="shared" si="0"/>
        <v>9445</v>
      </c>
      <c r="P16" s="14" t="s">
        <v>17</v>
      </c>
      <c r="Q16" s="15">
        <v>71</v>
      </c>
      <c r="R16" s="15">
        <v>69</v>
      </c>
      <c r="S16" s="15">
        <v>89</v>
      </c>
      <c r="T16" s="15">
        <v>101</v>
      </c>
      <c r="U16" s="15">
        <v>94</v>
      </c>
      <c r="V16" s="15">
        <v>101</v>
      </c>
      <c r="W16" s="15">
        <v>102</v>
      </c>
      <c r="X16" s="15">
        <v>120</v>
      </c>
      <c r="Y16" s="15">
        <v>91</v>
      </c>
      <c r="Z16" s="15">
        <v>94</v>
      </c>
      <c r="AA16" s="15">
        <v>117</v>
      </c>
      <c r="AB16" s="15">
        <v>84</v>
      </c>
      <c r="AC16" s="16">
        <f t="shared" si="1"/>
        <v>1133</v>
      </c>
      <c r="AE16" s="14" t="str">
        <f t="shared" si="2"/>
        <v>埼玉県</v>
      </c>
      <c r="AF16" s="15">
        <f t="shared" si="3"/>
        <v>9445</v>
      </c>
      <c r="AG16" s="54">
        <f t="shared" si="4"/>
        <v>1133</v>
      </c>
    </row>
    <row r="17" spans="1:33" x14ac:dyDescent="0.4">
      <c r="A17" s="14" t="s">
        <v>18</v>
      </c>
      <c r="B17" s="15">
        <v>529</v>
      </c>
      <c r="C17" s="15">
        <v>429</v>
      </c>
      <c r="D17" s="15">
        <v>628</v>
      </c>
      <c r="E17" s="15">
        <v>836</v>
      </c>
      <c r="F17" s="15">
        <v>999</v>
      </c>
      <c r="G17" s="15">
        <v>983</v>
      </c>
      <c r="H17" s="15">
        <v>941</v>
      </c>
      <c r="I17" s="15">
        <v>1123</v>
      </c>
      <c r="J17" s="15">
        <v>484</v>
      </c>
      <c r="K17" s="15">
        <v>518</v>
      </c>
      <c r="L17" s="15">
        <v>644</v>
      </c>
      <c r="M17" s="15">
        <v>659</v>
      </c>
      <c r="N17" s="16">
        <f t="shared" si="0"/>
        <v>8773</v>
      </c>
      <c r="P17" s="14" t="s">
        <v>18</v>
      </c>
      <c r="Q17" s="15">
        <v>71</v>
      </c>
      <c r="R17" s="15">
        <v>74</v>
      </c>
      <c r="S17" s="15">
        <v>60</v>
      </c>
      <c r="T17" s="15">
        <v>61</v>
      </c>
      <c r="U17" s="15">
        <v>80</v>
      </c>
      <c r="V17" s="15">
        <v>88</v>
      </c>
      <c r="W17" s="15">
        <v>87</v>
      </c>
      <c r="X17" s="15">
        <v>58</v>
      </c>
      <c r="Y17" s="15">
        <v>59</v>
      </c>
      <c r="Z17" s="15">
        <v>54</v>
      </c>
      <c r="AA17" s="15">
        <v>73</v>
      </c>
      <c r="AB17" s="15">
        <v>72</v>
      </c>
      <c r="AC17" s="16">
        <f t="shared" si="1"/>
        <v>837</v>
      </c>
      <c r="AE17" s="14" t="str">
        <f t="shared" si="2"/>
        <v>千葉県</v>
      </c>
      <c r="AF17" s="15">
        <f t="shared" si="3"/>
        <v>8773</v>
      </c>
      <c r="AG17" s="54">
        <f t="shared" si="4"/>
        <v>837</v>
      </c>
    </row>
    <row r="18" spans="1:33" x14ac:dyDescent="0.4">
      <c r="A18" s="14" t="s">
        <v>19</v>
      </c>
      <c r="B18" s="15">
        <v>90</v>
      </c>
      <c r="C18" s="15">
        <v>215</v>
      </c>
      <c r="D18" s="15">
        <v>279</v>
      </c>
      <c r="E18" s="15">
        <v>280</v>
      </c>
      <c r="F18" s="15">
        <v>282</v>
      </c>
      <c r="G18" s="15">
        <v>270</v>
      </c>
      <c r="H18" s="15">
        <v>278</v>
      </c>
      <c r="I18" s="15">
        <v>337</v>
      </c>
      <c r="J18" s="15">
        <v>139</v>
      </c>
      <c r="K18" s="15">
        <v>219</v>
      </c>
      <c r="L18" s="15">
        <v>329</v>
      </c>
      <c r="M18" s="15">
        <v>350</v>
      </c>
      <c r="N18" s="16">
        <f t="shared" si="0"/>
        <v>3068</v>
      </c>
      <c r="P18" s="14" t="s">
        <v>19</v>
      </c>
      <c r="Q18" s="15">
        <v>20</v>
      </c>
      <c r="R18" s="15">
        <v>42</v>
      </c>
      <c r="S18" s="15">
        <v>27</v>
      </c>
      <c r="T18" s="15">
        <v>32</v>
      </c>
      <c r="U18" s="15">
        <v>35</v>
      </c>
      <c r="V18" s="15">
        <v>44</v>
      </c>
      <c r="W18" s="15">
        <v>34</v>
      </c>
      <c r="X18" s="15">
        <v>44</v>
      </c>
      <c r="Y18" s="15">
        <v>28</v>
      </c>
      <c r="Z18" s="15">
        <v>30</v>
      </c>
      <c r="AA18" s="15">
        <v>40</v>
      </c>
      <c r="AB18" s="15">
        <v>42</v>
      </c>
      <c r="AC18" s="16">
        <f t="shared" si="1"/>
        <v>418</v>
      </c>
      <c r="AE18" s="14" t="str">
        <f t="shared" si="2"/>
        <v>東京都</v>
      </c>
      <c r="AF18" s="15">
        <f t="shared" si="3"/>
        <v>3068</v>
      </c>
      <c r="AG18" s="54">
        <f t="shared" si="4"/>
        <v>418</v>
      </c>
    </row>
    <row r="19" spans="1:33" x14ac:dyDescent="0.4">
      <c r="A19" s="14" t="s">
        <v>20</v>
      </c>
      <c r="B19" s="15">
        <v>333</v>
      </c>
      <c r="C19" s="15">
        <v>375</v>
      </c>
      <c r="D19" s="15">
        <v>481</v>
      </c>
      <c r="E19" s="15">
        <v>547</v>
      </c>
      <c r="F19" s="15">
        <v>584</v>
      </c>
      <c r="G19" s="15">
        <v>683</v>
      </c>
      <c r="H19" s="15">
        <v>632</v>
      </c>
      <c r="I19" s="15">
        <v>690</v>
      </c>
      <c r="J19" s="15">
        <v>331</v>
      </c>
      <c r="K19" s="15">
        <v>386</v>
      </c>
      <c r="L19" s="15">
        <v>569</v>
      </c>
      <c r="M19" s="15">
        <v>480</v>
      </c>
      <c r="N19" s="16">
        <f t="shared" si="0"/>
        <v>6091</v>
      </c>
      <c r="P19" s="14" t="s">
        <v>20</v>
      </c>
      <c r="Q19" s="15">
        <v>116</v>
      </c>
      <c r="R19" s="15">
        <v>120</v>
      </c>
      <c r="S19" s="15">
        <v>122</v>
      </c>
      <c r="T19" s="15">
        <v>116</v>
      </c>
      <c r="U19" s="15">
        <v>122</v>
      </c>
      <c r="V19" s="15">
        <v>127</v>
      </c>
      <c r="W19" s="15">
        <v>133</v>
      </c>
      <c r="X19" s="15">
        <v>111</v>
      </c>
      <c r="Y19" s="15">
        <v>89</v>
      </c>
      <c r="Z19" s="15">
        <v>94</v>
      </c>
      <c r="AA19" s="15">
        <v>135</v>
      </c>
      <c r="AB19" s="15">
        <v>89</v>
      </c>
      <c r="AC19" s="16">
        <f t="shared" si="1"/>
        <v>1374</v>
      </c>
      <c r="AE19" s="14" t="str">
        <f t="shared" si="2"/>
        <v>神奈川県</v>
      </c>
      <c r="AF19" s="15">
        <f t="shared" si="3"/>
        <v>6091</v>
      </c>
      <c r="AG19" s="54">
        <f t="shared" si="4"/>
        <v>1374</v>
      </c>
    </row>
    <row r="20" spans="1:33" x14ac:dyDescent="0.4">
      <c r="A20" s="14" t="s">
        <v>21</v>
      </c>
      <c r="B20" s="15">
        <v>113</v>
      </c>
      <c r="C20" s="15">
        <v>65</v>
      </c>
      <c r="D20" s="15">
        <v>171</v>
      </c>
      <c r="E20" s="15">
        <v>184</v>
      </c>
      <c r="F20" s="15">
        <v>257</v>
      </c>
      <c r="G20" s="15">
        <v>305</v>
      </c>
      <c r="H20" s="15">
        <v>327</v>
      </c>
      <c r="I20" s="15">
        <v>359</v>
      </c>
      <c r="J20" s="15">
        <v>170</v>
      </c>
      <c r="K20" s="15">
        <v>218</v>
      </c>
      <c r="L20" s="15">
        <v>277</v>
      </c>
      <c r="M20" s="15">
        <v>216</v>
      </c>
      <c r="N20" s="16">
        <f t="shared" si="0"/>
        <v>2662</v>
      </c>
      <c r="P20" s="14" t="s">
        <v>21</v>
      </c>
      <c r="Q20" s="15">
        <v>18</v>
      </c>
      <c r="R20" s="15">
        <v>12</v>
      </c>
      <c r="S20" s="15">
        <v>14</v>
      </c>
      <c r="T20" s="15">
        <v>21</v>
      </c>
      <c r="U20" s="15">
        <v>27</v>
      </c>
      <c r="V20" s="15">
        <v>21</v>
      </c>
      <c r="W20" s="15">
        <v>24</v>
      </c>
      <c r="X20" s="15">
        <v>21</v>
      </c>
      <c r="Y20" s="15">
        <v>21</v>
      </c>
      <c r="Z20" s="15">
        <v>21</v>
      </c>
      <c r="AA20" s="15">
        <v>25</v>
      </c>
      <c r="AB20" s="15">
        <v>37</v>
      </c>
      <c r="AC20" s="16">
        <f t="shared" si="1"/>
        <v>262</v>
      </c>
      <c r="AE20" s="14" t="str">
        <f t="shared" si="2"/>
        <v>新潟県</v>
      </c>
      <c r="AF20" s="15">
        <f t="shared" si="3"/>
        <v>2662</v>
      </c>
      <c r="AG20" s="54">
        <f t="shared" si="4"/>
        <v>262</v>
      </c>
    </row>
    <row r="21" spans="1:33" x14ac:dyDescent="0.4">
      <c r="A21" s="14" t="s">
        <v>22</v>
      </c>
      <c r="B21" s="15">
        <v>44</v>
      </c>
      <c r="C21" s="15">
        <v>53</v>
      </c>
      <c r="D21" s="15">
        <v>105</v>
      </c>
      <c r="E21" s="15">
        <v>103</v>
      </c>
      <c r="F21" s="15">
        <v>76</v>
      </c>
      <c r="G21" s="15">
        <v>91</v>
      </c>
      <c r="H21" s="15">
        <v>82</v>
      </c>
      <c r="I21" s="15">
        <v>68</v>
      </c>
      <c r="J21" s="15">
        <v>51</v>
      </c>
      <c r="K21" s="15">
        <v>98</v>
      </c>
      <c r="L21" s="15">
        <v>92</v>
      </c>
      <c r="M21" s="15">
        <v>97</v>
      </c>
      <c r="N21" s="16">
        <f t="shared" si="0"/>
        <v>960</v>
      </c>
      <c r="P21" s="14" t="s">
        <v>22</v>
      </c>
      <c r="Q21" s="15">
        <v>5</v>
      </c>
      <c r="R21" s="15">
        <v>8</v>
      </c>
      <c r="S21" s="15">
        <v>12</v>
      </c>
      <c r="T21" s="15">
        <v>8</v>
      </c>
      <c r="U21" s="15">
        <v>6</v>
      </c>
      <c r="V21" s="15">
        <v>9</v>
      </c>
      <c r="W21" s="15">
        <v>12</v>
      </c>
      <c r="X21" s="15">
        <v>7</v>
      </c>
      <c r="Y21" s="15">
        <v>3</v>
      </c>
      <c r="Z21" s="15">
        <v>10</v>
      </c>
      <c r="AA21" s="15">
        <v>9</v>
      </c>
      <c r="AB21" s="15">
        <v>8</v>
      </c>
      <c r="AC21" s="16">
        <f t="shared" si="1"/>
        <v>97</v>
      </c>
      <c r="AE21" s="14" t="str">
        <f t="shared" si="2"/>
        <v>長野県</v>
      </c>
      <c r="AF21" s="15">
        <f t="shared" si="3"/>
        <v>960</v>
      </c>
      <c r="AG21" s="54">
        <f t="shared" si="4"/>
        <v>97</v>
      </c>
    </row>
    <row r="22" spans="1:33" x14ac:dyDescent="0.4">
      <c r="A22" s="14" t="s">
        <v>23</v>
      </c>
      <c r="B22" s="15">
        <v>211</v>
      </c>
      <c r="C22" s="15">
        <v>158</v>
      </c>
      <c r="D22" s="15">
        <v>237</v>
      </c>
      <c r="E22" s="15">
        <v>317</v>
      </c>
      <c r="F22" s="15">
        <v>239</v>
      </c>
      <c r="G22" s="15">
        <v>265</v>
      </c>
      <c r="H22" s="15">
        <v>312</v>
      </c>
      <c r="I22" s="15">
        <v>314</v>
      </c>
      <c r="J22" s="15">
        <v>194</v>
      </c>
      <c r="K22" s="15">
        <v>221</v>
      </c>
      <c r="L22" s="15">
        <v>282</v>
      </c>
      <c r="M22" s="15">
        <v>209</v>
      </c>
      <c r="N22" s="16">
        <f t="shared" si="0"/>
        <v>2959</v>
      </c>
      <c r="P22" s="14" t="s">
        <v>23</v>
      </c>
      <c r="Q22" s="15">
        <v>11</v>
      </c>
      <c r="R22" s="15">
        <v>11</v>
      </c>
      <c r="S22" s="15">
        <v>13</v>
      </c>
      <c r="T22" s="15">
        <v>7</v>
      </c>
      <c r="U22" s="15">
        <v>8</v>
      </c>
      <c r="V22" s="15">
        <v>12</v>
      </c>
      <c r="W22" s="15">
        <v>20</v>
      </c>
      <c r="X22" s="15">
        <v>17</v>
      </c>
      <c r="Y22" s="15">
        <v>8</v>
      </c>
      <c r="Z22" s="15">
        <v>12</v>
      </c>
      <c r="AA22" s="15">
        <v>24</v>
      </c>
      <c r="AB22" s="15">
        <v>13</v>
      </c>
      <c r="AC22" s="16">
        <f t="shared" si="1"/>
        <v>156</v>
      </c>
      <c r="AE22" s="14" t="str">
        <f t="shared" si="2"/>
        <v>富山県</v>
      </c>
      <c r="AF22" s="15">
        <f t="shared" si="3"/>
        <v>2959</v>
      </c>
      <c r="AG22" s="54">
        <f t="shared" si="4"/>
        <v>156</v>
      </c>
    </row>
    <row r="23" spans="1:33" x14ac:dyDescent="0.4">
      <c r="A23" s="14" t="s">
        <v>24</v>
      </c>
      <c r="B23" s="15">
        <v>168</v>
      </c>
      <c r="C23" s="15">
        <v>116</v>
      </c>
      <c r="D23" s="15">
        <v>217</v>
      </c>
      <c r="E23" s="15">
        <v>238</v>
      </c>
      <c r="F23" s="15">
        <v>251</v>
      </c>
      <c r="G23" s="15">
        <v>272</v>
      </c>
      <c r="H23" s="15">
        <v>343</v>
      </c>
      <c r="I23" s="15">
        <v>383</v>
      </c>
      <c r="J23" s="15">
        <v>176</v>
      </c>
      <c r="K23" s="15">
        <v>238</v>
      </c>
      <c r="L23" s="15">
        <v>302</v>
      </c>
      <c r="M23" s="15">
        <v>272</v>
      </c>
      <c r="N23" s="16">
        <f t="shared" si="0"/>
        <v>2976</v>
      </c>
      <c r="P23" s="14" t="s">
        <v>24</v>
      </c>
      <c r="Q23" s="15">
        <v>15</v>
      </c>
      <c r="R23" s="15">
        <v>7</v>
      </c>
      <c r="S23" s="15">
        <v>13</v>
      </c>
      <c r="T23" s="15">
        <v>16</v>
      </c>
      <c r="U23" s="15">
        <v>8</v>
      </c>
      <c r="V23" s="15">
        <v>18</v>
      </c>
      <c r="W23" s="15">
        <v>16</v>
      </c>
      <c r="X23" s="15">
        <v>10</v>
      </c>
      <c r="Y23" s="15">
        <v>5</v>
      </c>
      <c r="Z23" s="15">
        <v>18</v>
      </c>
      <c r="AA23" s="15">
        <v>9</v>
      </c>
      <c r="AB23" s="15">
        <v>16</v>
      </c>
      <c r="AC23" s="16">
        <f t="shared" si="1"/>
        <v>151</v>
      </c>
      <c r="AE23" s="14" t="str">
        <f t="shared" si="2"/>
        <v>石川県</v>
      </c>
      <c r="AF23" s="15">
        <f t="shared" si="3"/>
        <v>2976</v>
      </c>
      <c r="AG23" s="54">
        <f t="shared" si="4"/>
        <v>151</v>
      </c>
    </row>
    <row r="24" spans="1:33" x14ac:dyDescent="0.4">
      <c r="A24" s="14" t="s">
        <v>25</v>
      </c>
      <c r="B24" s="15">
        <v>78</v>
      </c>
      <c r="C24" s="15">
        <v>78</v>
      </c>
      <c r="D24" s="15">
        <v>38</v>
      </c>
      <c r="E24" s="15">
        <v>74</v>
      </c>
      <c r="F24" s="15">
        <v>81</v>
      </c>
      <c r="G24" s="15">
        <v>109</v>
      </c>
      <c r="H24" s="15">
        <v>42</v>
      </c>
      <c r="I24" s="15">
        <v>50</v>
      </c>
      <c r="J24" s="15">
        <v>38</v>
      </c>
      <c r="K24" s="15">
        <v>35</v>
      </c>
      <c r="L24" s="15">
        <v>60</v>
      </c>
      <c r="M24" s="15">
        <v>43</v>
      </c>
      <c r="N24" s="16">
        <f t="shared" si="0"/>
        <v>726</v>
      </c>
      <c r="P24" s="14" t="s">
        <v>25</v>
      </c>
      <c r="Q24" s="15">
        <v>9</v>
      </c>
      <c r="R24" s="15">
        <v>11</v>
      </c>
      <c r="S24" s="15">
        <v>2</v>
      </c>
      <c r="T24" s="15">
        <v>6</v>
      </c>
      <c r="U24" s="15">
        <v>8</v>
      </c>
      <c r="V24" s="15">
        <v>6</v>
      </c>
      <c r="W24" s="15">
        <v>1</v>
      </c>
      <c r="X24" s="15">
        <v>4</v>
      </c>
      <c r="Y24" s="15">
        <v>1</v>
      </c>
      <c r="Z24" s="15">
        <v>2</v>
      </c>
      <c r="AA24" s="15">
        <v>5</v>
      </c>
      <c r="AB24" s="15">
        <v>6</v>
      </c>
      <c r="AC24" s="16">
        <f t="shared" si="1"/>
        <v>61</v>
      </c>
      <c r="AE24" s="14" t="str">
        <f t="shared" si="2"/>
        <v>福井県</v>
      </c>
      <c r="AF24" s="15">
        <f t="shared" si="3"/>
        <v>726</v>
      </c>
      <c r="AG24" s="54">
        <f t="shared" si="4"/>
        <v>61</v>
      </c>
    </row>
    <row r="25" spans="1:33" x14ac:dyDescent="0.4">
      <c r="A25" s="14" t="s">
        <v>26</v>
      </c>
      <c r="B25" s="15">
        <v>284</v>
      </c>
      <c r="C25" s="15">
        <v>275</v>
      </c>
      <c r="D25" s="15">
        <v>324</v>
      </c>
      <c r="E25" s="15">
        <v>357</v>
      </c>
      <c r="F25" s="15">
        <v>342</v>
      </c>
      <c r="G25" s="15">
        <v>372</v>
      </c>
      <c r="H25" s="15">
        <v>450</v>
      </c>
      <c r="I25" s="15">
        <v>396</v>
      </c>
      <c r="J25" s="15">
        <v>244</v>
      </c>
      <c r="K25" s="15">
        <v>261</v>
      </c>
      <c r="L25" s="15">
        <v>288</v>
      </c>
      <c r="M25" s="15">
        <v>227</v>
      </c>
      <c r="N25" s="16">
        <f t="shared" si="0"/>
        <v>3820</v>
      </c>
      <c r="P25" s="14" t="s">
        <v>26</v>
      </c>
      <c r="Q25" s="15">
        <v>123</v>
      </c>
      <c r="R25" s="15">
        <v>139</v>
      </c>
      <c r="S25" s="15">
        <v>110</v>
      </c>
      <c r="T25" s="15">
        <v>84</v>
      </c>
      <c r="U25" s="15">
        <v>97</v>
      </c>
      <c r="V25" s="15">
        <v>85</v>
      </c>
      <c r="W25" s="15">
        <v>89</v>
      </c>
      <c r="X25" s="15">
        <v>73</v>
      </c>
      <c r="Y25" s="15">
        <v>56</v>
      </c>
      <c r="Z25" s="15">
        <v>67</v>
      </c>
      <c r="AA25" s="15">
        <v>50</v>
      </c>
      <c r="AB25" s="15">
        <v>51</v>
      </c>
      <c r="AC25" s="16">
        <f t="shared" si="1"/>
        <v>1024</v>
      </c>
      <c r="AE25" s="14" t="str">
        <f t="shared" si="2"/>
        <v>岐阜県</v>
      </c>
      <c r="AF25" s="15">
        <f t="shared" si="3"/>
        <v>3820</v>
      </c>
      <c r="AG25" s="54">
        <f t="shared" si="4"/>
        <v>1024</v>
      </c>
    </row>
    <row r="26" spans="1:33" x14ac:dyDescent="0.4">
      <c r="A26" s="14" t="s">
        <v>27</v>
      </c>
      <c r="B26" s="15">
        <v>285</v>
      </c>
      <c r="C26" s="15">
        <v>290</v>
      </c>
      <c r="D26" s="15">
        <v>371</v>
      </c>
      <c r="E26" s="15">
        <v>396</v>
      </c>
      <c r="F26" s="15">
        <v>343</v>
      </c>
      <c r="G26" s="15">
        <v>341</v>
      </c>
      <c r="H26" s="15">
        <v>362</v>
      </c>
      <c r="I26" s="15">
        <v>383</v>
      </c>
      <c r="J26" s="15">
        <v>230</v>
      </c>
      <c r="K26" s="15">
        <v>239</v>
      </c>
      <c r="L26" s="15">
        <v>336</v>
      </c>
      <c r="M26" s="15">
        <v>290</v>
      </c>
      <c r="N26" s="16">
        <f t="shared" si="0"/>
        <v>3866</v>
      </c>
      <c r="P26" s="14" t="s">
        <v>27</v>
      </c>
      <c r="Q26" s="15">
        <v>37</v>
      </c>
      <c r="R26" s="15">
        <v>36</v>
      </c>
      <c r="S26" s="15">
        <v>22</v>
      </c>
      <c r="T26" s="15">
        <v>29</v>
      </c>
      <c r="U26" s="15">
        <v>20</v>
      </c>
      <c r="V26" s="15">
        <v>24</v>
      </c>
      <c r="W26" s="15">
        <v>27</v>
      </c>
      <c r="X26" s="15">
        <v>22</v>
      </c>
      <c r="Y26" s="15">
        <v>26</v>
      </c>
      <c r="Z26" s="15">
        <v>34</v>
      </c>
      <c r="AA26" s="15">
        <v>28</v>
      </c>
      <c r="AB26" s="15">
        <v>31</v>
      </c>
      <c r="AC26" s="16">
        <f t="shared" si="1"/>
        <v>336</v>
      </c>
      <c r="AE26" s="14" t="str">
        <f t="shared" si="2"/>
        <v>静岡県</v>
      </c>
      <c r="AF26" s="15">
        <f t="shared" si="3"/>
        <v>3866</v>
      </c>
      <c r="AG26" s="54">
        <f t="shared" si="4"/>
        <v>336</v>
      </c>
    </row>
    <row r="27" spans="1:33" x14ac:dyDescent="0.4">
      <c r="A27" s="14" t="s">
        <v>28</v>
      </c>
      <c r="B27" s="15">
        <v>442</v>
      </c>
      <c r="C27" s="15">
        <v>546</v>
      </c>
      <c r="D27" s="15">
        <v>696</v>
      </c>
      <c r="E27" s="15">
        <v>536</v>
      </c>
      <c r="F27" s="15">
        <v>620</v>
      </c>
      <c r="G27" s="15">
        <v>539</v>
      </c>
      <c r="H27" s="15">
        <v>708</v>
      </c>
      <c r="I27" s="15">
        <v>724</v>
      </c>
      <c r="J27" s="15">
        <v>408</v>
      </c>
      <c r="K27" s="15">
        <v>427</v>
      </c>
      <c r="L27" s="15">
        <v>557</v>
      </c>
      <c r="M27" s="15">
        <v>478</v>
      </c>
      <c r="N27" s="16">
        <f t="shared" si="0"/>
        <v>6681</v>
      </c>
      <c r="P27" s="14" t="s">
        <v>28</v>
      </c>
      <c r="Q27" s="15">
        <v>72</v>
      </c>
      <c r="R27" s="15">
        <v>73</v>
      </c>
      <c r="S27" s="15">
        <v>97</v>
      </c>
      <c r="T27" s="15">
        <v>46</v>
      </c>
      <c r="U27" s="15">
        <v>59</v>
      </c>
      <c r="V27" s="15">
        <v>76</v>
      </c>
      <c r="W27" s="15">
        <v>74</v>
      </c>
      <c r="X27" s="15">
        <v>46</v>
      </c>
      <c r="Y27" s="15">
        <v>66</v>
      </c>
      <c r="Z27" s="15">
        <v>76</v>
      </c>
      <c r="AA27" s="15">
        <v>66</v>
      </c>
      <c r="AB27" s="15">
        <v>60</v>
      </c>
      <c r="AC27" s="16">
        <f t="shared" si="1"/>
        <v>811</v>
      </c>
      <c r="AE27" s="14" t="str">
        <f t="shared" si="2"/>
        <v>愛知県</v>
      </c>
      <c r="AF27" s="15">
        <f t="shared" si="3"/>
        <v>6681</v>
      </c>
      <c r="AG27" s="54">
        <f t="shared" si="4"/>
        <v>811</v>
      </c>
    </row>
    <row r="28" spans="1:33" x14ac:dyDescent="0.4">
      <c r="A28" s="14" t="s">
        <v>29</v>
      </c>
      <c r="B28" s="15">
        <v>148</v>
      </c>
      <c r="C28" s="15">
        <v>180</v>
      </c>
      <c r="D28" s="15">
        <v>155</v>
      </c>
      <c r="E28" s="15">
        <v>146</v>
      </c>
      <c r="F28" s="15">
        <v>187</v>
      </c>
      <c r="G28" s="15">
        <v>167</v>
      </c>
      <c r="H28" s="15">
        <v>141</v>
      </c>
      <c r="I28" s="15">
        <v>124</v>
      </c>
      <c r="J28" s="15">
        <v>141</v>
      </c>
      <c r="K28" s="15">
        <v>169</v>
      </c>
      <c r="L28" s="15">
        <v>207</v>
      </c>
      <c r="M28" s="15">
        <v>144</v>
      </c>
      <c r="N28" s="16">
        <f t="shared" si="0"/>
        <v>1909</v>
      </c>
      <c r="P28" s="14" t="s">
        <v>29</v>
      </c>
      <c r="Q28" s="15">
        <v>20</v>
      </c>
      <c r="R28" s="15">
        <v>29</v>
      </c>
      <c r="S28" s="15">
        <v>19</v>
      </c>
      <c r="T28" s="15">
        <v>8</v>
      </c>
      <c r="U28" s="15">
        <v>17</v>
      </c>
      <c r="V28" s="15">
        <v>12</v>
      </c>
      <c r="W28" s="15">
        <v>10</v>
      </c>
      <c r="X28" s="15">
        <v>6</v>
      </c>
      <c r="Y28" s="15">
        <v>15</v>
      </c>
      <c r="Z28" s="15">
        <v>20</v>
      </c>
      <c r="AA28" s="15">
        <v>15</v>
      </c>
      <c r="AB28" s="15">
        <v>14</v>
      </c>
      <c r="AC28" s="16">
        <f t="shared" si="1"/>
        <v>185</v>
      </c>
      <c r="AE28" s="14" t="str">
        <f t="shared" si="2"/>
        <v>三重県</v>
      </c>
      <c r="AF28" s="15">
        <f t="shared" si="3"/>
        <v>1909</v>
      </c>
      <c r="AG28" s="54">
        <f t="shared" si="4"/>
        <v>185</v>
      </c>
    </row>
    <row r="29" spans="1:33" x14ac:dyDescent="0.4">
      <c r="A29" s="14" t="s">
        <v>30</v>
      </c>
      <c r="B29" s="15">
        <v>193</v>
      </c>
      <c r="C29" s="15">
        <v>231</v>
      </c>
      <c r="D29" s="15">
        <v>293</v>
      </c>
      <c r="E29" s="15">
        <v>215</v>
      </c>
      <c r="F29" s="15">
        <v>351</v>
      </c>
      <c r="G29" s="15">
        <v>319</v>
      </c>
      <c r="H29" s="15">
        <v>304</v>
      </c>
      <c r="I29" s="15">
        <v>270</v>
      </c>
      <c r="J29" s="15">
        <v>285</v>
      </c>
      <c r="K29" s="15">
        <v>290</v>
      </c>
      <c r="L29" s="15">
        <v>329</v>
      </c>
      <c r="M29" s="15">
        <v>346</v>
      </c>
      <c r="N29" s="16">
        <f t="shared" si="0"/>
        <v>3426</v>
      </c>
      <c r="P29" s="14" t="s">
        <v>30</v>
      </c>
      <c r="Q29" s="15">
        <v>17</v>
      </c>
      <c r="R29" s="15">
        <v>26</v>
      </c>
      <c r="S29" s="15">
        <v>19</v>
      </c>
      <c r="T29" s="15">
        <v>20</v>
      </c>
      <c r="U29" s="15">
        <v>19</v>
      </c>
      <c r="V29" s="15">
        <v>20</v>
      </c>
      <c r="W29" s="15">
        <v>27</v>
      </c>
      <c r="X29" s="15">
        <v>16</v>
      </c>
      <c r="Y29" s="15">
        <v>23</v>
      </c>
      <c r="Z29" s="15">
        <v>46</v>
      </c>
      <c r="AA29" s="15">
        <v>52</v>
      </c>
      <c r="AB29" s="15">
        <v>26</v>
      </c>
      <c r="AC29" s="16">
        <f t="shared" si="1"/>
        <v>311</v>
      </c>
      <c r="AE29" s="14" t="str">
        <f t="shared" si="2"/>
        <v>滋賀県</v>
      </c>
      <c r="AF29" s="15">
        <f t="shared" si="3"/>
        <v>3426</v>
      </c>
      <c r="AG29" s="54">
        <f t="shared" si="4"/>
        <v>311</v>
      </c>
    </row>
    <row r="30" spans="1:33" x14ac:dyDescent="0.4">
      <c r="A30" s="14" t="s">
        <v>31</v>
      </c>
      <c r="B30" s="15">
        <v>75</v>
      </c>
      <c r="C30" s="15">
        <v>97</v>
      </c>
      <c r="D30" s="15">
        <v>119</v>
      </c>
      <c r="E30" s="15">
        <v>117</v>
      </c>
      <c r="F30" s="15">
        <v>201</v>
      </c>
      <c r="G30" s="15">
        <v>128</v>
      </c>
      <c r="H30" s="15">
        <v>192</v>
      </c>
      <c r="I30" s="15">
        <v>172</v>
      </c>
      <c r="J30" s="15">
        <v>128</v>
      </c>
      <c r="K30" s="15">
        <v>133</v>
      </c>
      <c r="L30" s="15">
        <v>168</v>
      </c>
      <c r="M30" s="15">
        <v>139</v>
      </c>
      <c r="N30" s="16">
        <f t="shared" si="0"/>
        <v>1669</v>
      </c>
      <c r="P30" s="14" t="s">
        <v>31</v>
      </c>
      <c r="Q30" s="15">
        <v>21</v>
      </c>
      <c r="R30" s="15">
        <v>32</v>
      </c>
      <c r="S30" s="15">
        <v>29</v>
      </c>
      <c r="T30" s="15">
        <v>27</v>
      </c>
      <c r="U30" s="15">
        <v>31</v>
      </c>
      <c r="V30" s="15">
        <v>29</v>
      </c>
      <c r="W30" s="15">
        <v>41</v>
      </c>
      <c r="X30" s="15">
        <v>29</v>
      </c>
      <c r="Y30" s="15">
        <v>33</v>
      </c>
      <c r="Z30" s="15">
        <v>34</v>
      </c>
      <c r="AA30" s="15">
        <v>37</v>
      </c>
      <c r="AB30" s="15">
        <v>30</v>
      </c>
      <c r="AC30" s="16">
        <f t="shared" si="1"/>
        <v>373</v>
      </c>
      <c r="AE30" s="14" t="str">
        <f t="shared" si="2"/>
        <v>京都府</v>
      </c>
      <c r="AF30" s="15">
        <f t="shared" si="3"/>
        <v>1669</v>
      </c>
      <c r="AG30" s="54">
        <f t="shared" si="4"/>
        <v>373</v>
      </c>
    </row>
    <row r="31" spans="1:33" x14ac:dyDescent="0.4">
      <c r="A31" s="14" t="s">
        <v>32</v>
      </c>
      <c r="B31" s="15">
        <v>1071</v>
      </c>
      <c r="C31" s="15">
        <v>1226</v>
      </c>
      <c r="D31" s="15">
        <v>1630</v>
      </c>
      <c r="E31" s="15">
        <v>1771</v>
      </c>
      <c r="F31" s="15">
        <v>2128</v>
      </c>
      <c r="G31" s="15">
        <v>1952</v>
      </c>
      <c r="H31" s="15">
        <v>2158</v>
      </c>
      <c r="I31" s="15">
        <v>2172</v>
      </c>
      <c r="J31" s="15">
        <v>1329</v>
      </c>
      <c r="K31" s="15">
        <v>1336</v>
      </c>
      <c r="L31" s="15">
        <v>1968</v>
      </c>
      <c r="M31" s="15">
        <v>1585</v>
      </c>
      <c r="N31" s="16">
        <f t="shared" si="0"/>
        <v>20326</v>
      </c>
      <c r="P31" s="14" t="s">
        <v>32</v>
      </c>
      <c r="Q31" s="15">
        <v>273</v>
      </c>
      <c r="R31" s="15">
        <v>278</v>
      </c>
      <c r="S31" s="15">
        <v>257</v>
      </c>
      <c r="T31" s="15">
        <v>264</v>
      </c>
      <c r="U31" s="15">
        <v>259</v>
      </c>
      <c r="V31" s="15">
        <v>326</v>
      </c>
      <c r="W31" s="15">
        <v>296</v>
      </c>
      <c r="X31" s="15">
        <v>251</v>
      </c>
      <c r="Y31" s="15">
        <v>284</v>
      </c>
      <c r="Z31" s="15">
        <v>288</v>
      </c>
      <c r="AA31" s="15">
        <v>296</v>
      </c>
      <c r="AB31" s="15">
        <v>286</v>
      </c>
      <c r="AC31" s="16">
        <f t="shared" si="1"/>
        <v>3358</v>
      </c>
      <c r="AE31" s="14" t="str">
        <f t="shared" si="2"/>
        <v>大阪府</v>
      </c>
      <c r="AF31" s="15">
        <f t="shared" si="3"/>
        <v>20326</v>
      </c>
      <c r="AG31" s="54">
        <f t="shared" si="4"/>
        <v>3358</v>
      </c>
    </row>
    <row r="32" spans="1:33" x14ac:dyDescent="0.4">
      <c r="A32" s="14" t="s">
        <v>33</v>
      </c>
      <c r="B32" s="15">
        <v>695</v>
      </c>
      <c r="C32" s="15">
        <v>709</v>
      </c>
      <c r="D32" s="15">
        <v>816</v>
      </c>
      <c r="E32" s="15">
        <v>990</v>
      </c>
      <c r="F32" s="15">
        <v>1026</v>
      </c>
      <c r="G32" s="15">
        <v>1055</v>
      </c>
      <c r="H32" s="15">
        <v>1138</v>
      </c>
      <c r="I32" s="15">
        <v>1199</v>
      </c>
      <c r="J32" s="15">
        <v>964</v>
      </c>
      <c r="K32" s="15">
        <v>986</v>
      </c>
      <c r="L32" s="15">
        <v>1107</v>
      </c>
      <c r="M32" s="15">
        <v>938</v>
      </c>
      <c r="N32" s="16">
        <f t="shared" si="0"/>
        <v>11623</v>
      </c>
      <c r="P32" s="14" t="s">
        <v>33</v>
      </c>
      <c r="Q32" s="15">
        <v>166</v>
      </c>
      <c r="R32" s="15">
        <v>177</v>
      </c>
      <c r="S32" s="15">
        <v>162</v>
      </c>
      <c r="T32" s="15">
        <v>166</v>
      </c>
      <c r="U32" s="15">
        <v>129</v>
      </c>
      <c r="V32" s="15">
        <v>199</v>
      </c>
      <c r="W32" s="15">
        <v>167</v>
      </c>
      <c r="X32" s="15">
        <v>149</v>
      </c>
      <c r="Y32" s="15">
        <v>165</v>
      </c>
      <c r="Z32" s="15">
        <v>190</v>
      </c>
      <c r="AA32" s="15">
        <v>160</v>
      </c>
      <c r="AB32" s="15">
        <v>164</v>
      </c>
      <c r="AC32" s="16">
        <f t="shared" si="1"/>
        <v>1994</v>
      </c>
      <c r="AE32" s="14" t="str">
        <f t="shared" si="2"/>
        <v>兵庫県</v>
      </c>
      <c r="AF32" s="15">
        <f t="shared" si="3"/>
        <v>11623</v>
      </c>
      <c r="AG32" s="54">
        <f t="shared" si="4"/>
        <v>1994</v>
      </c>
    </row>
    <row r="33" spans="1:33" x14ac:dyDescent="0.4">
      <c r="A33" s="14" t="s">
        <v>34</v>
      </c>
      <c r="B33" s="15">
        <v>59</v>
      </c>
      <c r="C33" s="15">
        <v>118</v>
      </c>
      <c r="D33" s="15">
        <v>113</v>
      </c>
      <c r="E33" s="15">
        <v>162</v>
      </c>
      <c r="F33" s="15">
        <v>134</v>
      </c>
      <c r="G33" s="15">
        <v>155</v>
      </c>
      <c r="H33" s="15">
        <v>164</v>
      </c>
      <c r="I33" s="15">
        <v>182</v>
      </c>
      <c r="J33" s="15">
        <v>89</v>
      </c>
      <c r="K33" s="15">
        <v>101</v>
      </c>
      <c r="L33" s="15">
        <v>113</v>
      </c>
      <c r="M33" s="15">
        <v>108</v>
      </c>
      <c r="N33" s="16">
        <f t="shared" si="0"/>
        <v>1498</v>
      </c>
      <c r="P33" s="14" t="s">
        <v>34</v>
      </c>
      <c r="Q33" s="15">
        <v>13</v>
      </c>
      <c r="R33" s="15">
        <v>21</v>
      </c>
      <c r="S33" s="15">
        <v>18</v>
      </c>
      <c r="T33" s="15">
        <v>24</v>
      </c>
      <c r="U33" s="15">
        <v>13</v>
      </c>
      <c r="V33" s="15">
        <v>15</v>
      </c>
      <c r="W33" s="15">
        <v>10</v>
      </c>
      <c r="X33" s="15">
        <v>15</v>
      </c>
      <c r="Y33" s="15">
        <v>15</v>
      </c>
      <c r="Z33" s="15">
        <v>13</v>
      </c>
      <c r="AA33" s="15">
        <v>9</v>
      </c>
      <c r="AB33" s="15">
        <v>9</v>
      </c>
      <c r="AC33" s="16">
        <f t="shared" si="1"/>
        <v>175</v>
      </c>
      <c r="AE33" s="14" t="str">
        <f t="shared" si="2"/>
        <v>奈良県</v>
      </c>
      <c r="AF33" s="15">
        <f t="shared" si="3"/>
        <v>1498</v>
      </c>
      <c r="AG33" s="54">
        <f t="shared" si="4"/>
        <v>175</v>
      </c>
    </row>
    <row r="34" spans="1:33" x14ac:dyDescent="0.4">
      <c r="A34" s="14" t="s">
        <v>35</v>
      </c>
      <c r="B34" s="15">
        <v>15</v>
      </c>
      <c r="C34" s="15">
        <v>40</v>
      </c>
      <c r="D34" s="15">
        <v>46</v>
      </c>
      <c r="E34" s="15">
        <v>51</v>
      </c>
      <c r="F34" s="15">
        <v>27</v>
      </c>
      <c r="G34" s="15">
        <v>45</v>
      </c>
      <c r="H34" s="15">
        <v>108</v>
      </c>
      <c r="I34" s="15">
        <v>42</v>
      </c>
      <c r="J34" s="15">
        <v>46</v>
      </c>
      <c r="K34" s="15">
        <v>41</v>
      </c>
      <c r="L34" s="15">
        <v>54</v>
      </c>
      <c r="M34" s="15">
        <v>94</v>
      </c>
      <c r="N34" s="16">
        <f t="shared" si="0"/>
        <v>609</v>
      </c>
      <c r="P34" s="14" t="s">
        <v>35</v>
      </c>
      <c r="Q34" s="15"/>
      <c r="R34" s="15">
        <v>12</v>
      </c>
      <c r="S34" s="15">
        <v>8</v>
      </c>
      <c r="T34" s="15">
        <v>5</v>
      </c>
      <c r="U34" s="15">
        <v>4</v>
      </c>
      <c r="V34" s="15">
        <v>3</v>
      </c>
      <c r="W34" s="15">
        <v>3</v>
      </c>
      <c r="X34" s="15">
        <v>3</v>
      </c>
      <c r="Y34" s="15">
        <v>5</v>
      </c>
      <c r="Z34" s="15">
        <v>3</v>
      </c>
      <c r="AA34" s="15">
        <v>4</v>
      </c>
      <c r="AB34" s="15">
        <v>12</v>
      </c>
      <c r="AC34" s="16">
        <f t="shared" si="1"/>
        <v>62</v>
      </c>
      <c r="AE34" s="14" t="str">
        <f t="shared" si="2"/>
        <v>和歌山県</v>
      </c>
      <c r="AF34" s="15">
        <f t="shared" si="3"/>
        <v>609</v>
      </c>
      <c r="AG34" s="54">
        <f t="shared" si="4"/>
        <v>62</v>
      </c>
    </row>
    <row r="35" spans="1:33" x14ac:dyDescent="0.4">
      <c r="A35" s="14" t="s">
        <v>36</v>
      </c>
      <c r="B35" s="15">
        <v>5</v>
      </c>
      <c r="C35" s="15">
        <v>6</v>
      </c>
      <c r="D35" s="15">
        <v>12</v>
      </c>
      <c r="E35" s="15">
        <v>15</v>
      </c>
      <c r="F35" s="15">
        <v>21</v>
      </c>
      <c r="G35" s="15">
        <v>10</v>
      </c>
      <c r="H35" s="15">
        <v>22</v>
      </c>
      <c r="I35" s="15">
        <v>5</v>
      </c>
      <c r="J35" s="15">
        <v>9</v>
      </c>
      <c r="K35" s="15">
        <v>13</v>
      </c>
      <c r="L35" s="15">
        <v>20</v>
      </c>
      <c r="M35" s="15">
        <v>17</v>
      </c>
      <c r="N35" s="16">
        <f t="shared" si="0"/>
        <v>155</v>
      </c>
      <c r="P35" s="14" t="s">
        <v>36</v>
      </c>
      <c r="Q35" s="15"/>
      <c r="R35" s="15">
        <v>2</v>
      </c>
      <c r="S35" s="15">
        <v>1</v>
      </c>
      <c r="T35" s="15">
        <v>1</v>
      </c>
      <c r="U35" s="15">
        <v>3</v>
      </c>
      <c r="V35" s="15">
        <v>1</v>
      </c>
      <c r="W35" s="15">
        <v>1</v>
      </c>
      <c r="X35" s="15"/>
      <c r="Y35" s="15">
        <v>1</v>
      </c>
      <c r="Z35" s="15">
        <v>3</v>
      </c>
      <c r="AA35" s="15">
        <v>4</v>
      </c>
      <c r="AB35" s="15">
        <v>3</v>
      </c>
      <c r="AC35" s="16">
        <f t="shared" si="1"/>
        <v>20</v>
      </c>
      <c r="AE35" s="14" t="str">
        <f t="shared" si="2"/>
        <v>鳥取県</v>
      </c>
      <c r="AF35" s="15">
        <f t="shared" si="3"/>
        <v>155</v>
      </c>
      <c r="AG35" s="54">
        <f t="shared" si="4"/>
        <v>20</v>
      </c>
    </row>
    <row r="36" spans="1:33" x14ac:dyDescent="0.4">
      <c r="A36" s="14" t="s">
        <v>37</v>
      </c>
      <c r="B36" s="15">
        <v>17</v>
      </c>
      <c r="C36" s="15">
        <v>12</v>
      </c>
      <c r="D36" s="15">
        <v>13</v>
      </c>
      <c r="E36" s="15">
        <v>29</v>
      </c>
      <c r="F36" s="15">
        <v>18</v>
      </c>
      <c r="G36" s="15">
        <v>6</v>
      </c>
      <c r="H36" s="15">
        <v>12</v>
      </c>
      <c r="I36" s="15">
        <v>19</v>
      </c>
      <c r="J36" s="15">
        <v>4</v>
      </c>
      <c r="K36" s="15">
        <v>27</v>
      </c>
      <c r="L36" s="15">
        <v>29</v>
      </c>
      <c r="M36" s="15">
        <v>34</v>
      </c>
      <c r="N36" s="16">
        <f t="shared" si="0"/>
        <v>220</v>
      </c>
      <c r="P36" s="14" t="s">
        <v>37</v>
      </c>
      <c r="Q36" s="15">
        <v>2</v>
      </c>
      <c r="R36" s="15"/>
      <c r="S36" s="15">
        <v>1</v>
      </c>
      <c r="T36" s="15">
        <v>3</v>
      </c>
      <c r="U36" s="15">
        <v>1</v>
      </c>
      <c r="V36" s="15"/>
      <c r="W36" s="15"/>
      <c r="X36" s="15">
        <v>2</v>
      </c>
      <c r="Y36" s="15"/>
      <c r="Z36" s="15">
        <v>4</v>
      </c>
      <c r="AA36" s="15">
        <v>2</v>
      </c>
      <c r="AB36" s="15">
        <v>6</v>
      </c>
      <c r="AC36" s="16">
        <f t="shared" si="1"/>
        <v>21</v>
      </c>
      <c r="AE36" s="14" t="str">
        <f t="shared" si="2"/>
        <v>島根県</v>
      </c>
      <c r="AF36" s="15">
        <f t="shared" si="3"/>
        <v>220</v>
      </c>
      <c r="AG36" s="54">
        <f t="shared" si="4"/>
        <v>21</v>
      </c>
    </row>
    <row r="37" spans="1:33" x14ac:dyDescent="0.4">
      <c r="A37" s="14" t="s">
        <v>38</v>
      </c>
      <c r="B37" s="15">
        <v>198</v>
      </c>
      <c r="C37" s="15">
        <v>190</v>
      </c>
      <c r="D37" s="15">
        <v>339</v>
      </c>
      <c r="E37" s="15">
        <v>245</v>
      </c>
      <c r="F37" s="15">
        <v>358</v>
      </c>
      <c r="G37" s="15">
        <v>570</v>
      </c>
      <c r="H37" s="15">
        <v>522</v>
      </c>
      <c r="I37" s="15">
        <v>479</v>
      </c>
      <c r="J37" s="15">
        <v>365</v>
      </c>
      <c r="K37" s="15">
        <v>437</v>
      </c>
      <c r="L37" s="15">
        <v>437</v>
      </c>
      <c r="M37" s="15">
        <v>325</v>
      </c>
      <c r="N37" s="16">
        <f t="shared" si="0"/>
        <v>4465</v>
      </c>
      <c r="P37" s="14" t="s">
        <v>38</v>
      </c>
      <c r="Q37" s="15">
        <v>44</v>
      </c>
      <c r="R37" s="15">
        <v>38</v>
      </c>
      <c r="S37" s="15">
        <v>46</v>
      </c>
      <c r="T37" s="15">
        <v>25</v>
      </c>
      <c r="U37" s="15">
        <v>31</v>
      </c>
      <c r="V37" s="15">
        <v>60</v>
      </c>
      <c r="W37" s="15">
        <v>67</v>
      </c>
      <c r="X37" s="15">
        <v>63</v>
      </c>
      <c r="Y37" s="15">
        <v>63</v>
      </c>
      <c r="Z37" s="15">
        <v>58</v>
      </c>
      <c r="AA37" s="15">
        <v>72</v>
      </c>
      <c r="AB37" s="15">
        <v>54</v>
      </c>
      <c r="AC37" s="16">
        <f t="shared" si="1"/>
        <v>621</v>
      </c>
      <c r="AE37" s="14" t="str">
        <f t="shared" si="2"/>
        <v>岡山県</v>
      </c>
      <c r="AF37" s="15">
        <f t="shared" si="3"/>
        <v>4465</v>
      </c>
      <c r="AG37" s="54">
        <f t="shared" si="4"/>
        <v>621</v>
      </c>
    </row>
    <row r="38" spans="1:33" x14ac:dyDescent="0.4">
      <c r="A38" s="14" t="s">
        <v>39</v>
      </c>
      <c r="B38" s="15">
        <v>224</v>
      </c>
      <c r="C38" s="15">
        <v>304</v>
      </c>
      <c r="D38" s="15">
        <v>348</v>
      </c>
      <c r="E38" s="15">
        <v>482</v>
      </c>
      <c r="F38" s="15">
        <v>431</v>
      </c>
      <c r="G38" s="15">
        <v>450</v>
      </c>
      <c r="H38" s="15">
        <v>473</v>
      </c>
      <c r="I38" s="15">
        <v>594</v>
      </c>
      <c r="J38" s="15">
        <v>320</v>
      </c>
      <c r="K38" s="15">
        <v>415</v>
      </c>
      <c r="L38" s="15">
        <v>471</v>
      </c>
      <c r="M38" s="15">
        <v>350</v>
      </c>
      <c r="N38" s="16">
        <f t="shared" si="0"/>
        <v>4862</v>
      </c>
      <c r="P38" s="14" t="s">
        <v>39</v>
      </c>
      <c r="Q38" s="15">
        <v>48</v>
      </c>
      <c r="R38" s="15">
        <v>50</v>
      </c>
      <c r="S38" s="15">
        <v>50</v>
      </c>
      <c r="T38" s="15">
        <v>52</v>
      </c>
      <c r="U38" s="15">
        <v>59</v>
      </c>
      <c r="V38" s="15">
        <v>65</v>
      </c>
      <c r="W38" s="15">
        <v>59</v>
      </c>
      <c r="X38" s="15">
        <v>42</v>
      </c>
      <c r="Y38" s="15">
        <v>43</v>
      </c>
      <c r="Z38" s="15">
        <v>54</v>
      </c>
      <c r="AA38" s="15">
        <v>68</v>
      </c>
      <c r="AB38" s="15">
        <v>55</v>
      </c>
      <c r="AC38" s="16">
        <f t="shared" si="1"/>
        <v>645</v>
      </c>
      <c r="AE38" s="14" t="str">
        <f t="shared" si="2"/>
        <v>広島県</v>
      </c>
      <c r="AF38" s="15">
        <f t="shared" si="3"/>
        <v>4862</v>
      </c>
      <c r="AG38" s="54">
        <f t="shared" si="4"/>
        <v>645</v>
      </c>
    </row>
    <row r="39" spans="1:33" x14ac:dyDescent="0.4">
      <c r="A39" s="14" t="s">
        <v>40</v>
      </c>
      <c r="B39" s="15">
        <v>161</v>
      </c>
      <c r="C39" s="15">
        <v>192</v>
      </c>
      <c r="D39" s="15">
        <v>128</v>
      </c>
      <c r="E39" s="15">
        <v>214</v>
      </c>
      <c r="F39" s="15">
        <v>242</v>
      </c>
      <c r="G39" s="15">
        <v>371</v>
      </c>
      <c r="H39" s="15">
        <v>302</v>
      </c>
      <c r="I39" s="15">
        <v>339</v>
      </c>
      <c r="J39" s="15">
        <v>282</v>
      </c>
      <c r="K39" s="15">
        <v>296</v>
      </c>
      <c r="L39" s="15">
        <v>293</v>
      </c>
      <c r="M39" s="15">
        <v>309</v>
      </c>
      <c r="N39" s="16">
        <f t="shared" si="0"/>
        <v>3129</v>
      </c>
      <c r="P39" s="14" t="s">
        <v>40</v>
      </c>
      <c r="Q39" s="15">
        <v>32</v>
      </c>
      <c r="R39" s="15">
        <v>21</v>
      </c>
      <c r="S39" s="15">
        <v>25</v>
      </c>
      <c r="T39" s="15">
        <v>24</v>
      </c>
      <c r="U39" s="15">
        <v>51</v>
      </c>
      <c r="V39" s="15">
        <v>74</v>
      </c>
      <c r="W39" s="15">
        <v>50</v>
      </c>
      <c r="X39" s="15">
        <v>40</v>
      </c>
      <c r="Y39" s="15">
        <v>44</v>
      </c>
      <c r="Z39" s="15">
        <v>31</v>
      </c>
      <c r="AA39" s="15">
        <v>34</v>
      </c>
      <c r="AB39" s="15">
        <v>48</v>
      </c>
      <c r="AC39" s="16">
        <f t="shared" si="1"/>
        <v>474</v>
      </c>
      <c r="AE39" s="14" t="str">
        <f t="shared" si="2"/>
        <v>山口県</v>
      </c>
      <c r="AF39" s="15">
        <f t="shared" si="3"/>
        <v>3129</v>
      </c>
      <c r="AG39" s="54">
        <f t="shared" si="4"/>
        <v>474</v>
      </c>
    </row>
    <row r="40" spans="1:33" x14ac:dyDescent="0.4">
      <c r="A40" s="14" t="s">
        <v>41</v>
      </c>
      <c r="B40" s="15">
        <v>4</v>
      </c>
      <c r="C40" s="15">
        <v>9</v>
      </c>
      <c r="D40" s="15">
        <v>20</v>
      </c>
      <c r="E40" s="15">
        <v>4</v>
      </c>
      <c r="F40" s="15">
        <v>3</v>
      </c>
      <c r="G40" s="15">
        <v>8</v>
      </c>
      <c r="H40" s="15">
        <v>36</v>
      </c>
      <c r="I40" s="15">
        <v>15</v>
      </c>
      <c r="J40" s="15">
        <v>3</v>
      </c>
      <c r="K40" s="15">
        <v>12</v>
      </c>
      <c r="L40" s="15">
        <v>16</v>
      </c>
      <c r="M40" s="15">
        <v>28</v>
      </c>
      <c r="N40" s="16">
        <f t="shared" si="0"/>
        <v>158</v>
      </c>
      <c r="P40" s="14" t="s">
        <v>41</v>
      </c>
      <c r="Q40" s="15">
        <v>1</v>
      </c>
      <c r="R40" s="15">
        <v>3</v>
      </c>
      <c r="S40" s="15">
        <v>2</v>
      </c>
      <c r="T40" s="15">
        <v>2</v>
      </c>
      <c r="U40" s="15"/>
      <c r="V40" s="15">
        <v>1</v>
      </c>
      <c r="W40" s="15">
        <v>4</v>
      </c>
      <c r="X40" s="15">
        <v>1</v>
      </c>
      <c r="Y40" s="15">
        <v>1</v>
      </c>
      <c r="Z40" s="15">
        <v>3</v>
      </c>
      <c r="AA40" s="15">
        <v>2</v>
      </c>
      <c r="AB40" s="15">
        <v>11</v>
      </c>
      <c r="AC40" s="16">
        <f t="shared" si="1"/>
        <v>31</v>
      </c>
      <c r="AE40" s="14" t="str">
        <f t="shared" si="2"/>
        <v>徳島県</v>
      </c>
      <c r="AF40" s="15">
        <f t="shared" si="3"/>
        <v>158</v>
      </c>
      <c r="AG40" s="54">
        <f t="shared" si="4"/>
        <v>31</v>
      </c>
    </row>
    <row r="41" spans="1:33" x14ac:dyDescent="0.4">
      <c r="A41" s="14" t="s">
        <v>42</v>
      </c>
      <c r="B41" s="15">
        <v>19</v>
      </c>
      <c r="C41" s="15">
        <v>37</v>
      </c>
      <c r="D41" s="15">
        <v>46</v>
      </c>
      <c r="E41" s="15">
        <v>47</v>
      </c>
      <c r="F41" s="15">
        <v>60</v>
      </c>
      <c r="G41" s="15">
        <v>72</v>
      </c>
      <c r="H41" s="15">
        <v>54</v>
      </c>
      <c r="I41" s="15">
        <v>210</v>
      </c>
      <c r="J41" s="15">
        <v>128</v>
      </c>
      <c r="K41" s="15">
        <v>74</v>
      </c>
      <c r="L41" s="15">
        <v>92</v>
      </c>
      <c r="M41" s="15">
        <v>63</v>
      </c>
      <c r="N41" s="16">
        <f t="shared" si="0"/>
        <v>902</v>
      </c>
      <c r="P41" s="14" t="s">
        <v>42</v>
      </c>
      <c r="Q41" s="15">
        <v>5</v>
      </c>
      <c r="R41" s="15">
        <v>12</v>
      </c>
      <c r="S41" s="15">
        <v>7</v>
      </c>
      <c r="T41" s="15">
        <v>4</v>
      </c>
      <c r="U41" s="15">
        <v>6</v>
      </c>
      <c r="V41" s="15">
        <v>13</v>
      </c>
      <c r="W41" s="15">
        <v>11</v>
      </c>
      <c r="X41" s="15">
        <v>11</v>
      </c>
      <c r="Y41" s="15">
        <v>11</v>
      </c>
      <c r="Z41" s="15">
        <v>9</v>
      </c>
      <c r="AA41" s="15">
        <v>11</v>
      </c>
      <c r="AB41" s="15">
        <v>4</v>
      </c>
      <c r="AC41" s="16">
        <f t="shared" si="1"/>
        <v>104</v>
      </c>
      <c r="AE41" s="14" t="str">
        <f t="shared" si="2"/>
        <v>香川県</v>
      </c>
      <c r="AF41" s="15">
        <f t="shared" si="3"/>
        <v>902</v>
      </c>
      <c r="AG41" s="54">
        <f t="shared" si="4"/>
        <v>104</v>
      </c>
    </row>
    <row r="42" spans="1:33" x14ac:dyDescent="0.4">
      <c r="A42" s="14" t="s">
        <v>43</v>
      </c>
      <c r="B42" s="15">
        <v>73</v>
      </c>
      <c r="C42" s="15">
        <v>38</v>
      </c>
      <c r="D42" s="15">
        <v>42</v>
      </c>
      <c r="E42" s="15">
        <v>47</v>
      </c>
      <c r="F42" s="15">
        <v>117</v>
      </c>
      <c r="G42" s="15">
        <v>71</v>
      </c>
      <c r="H42" s="15">
        <v>118</v>
      </c>
      <c r="I42" s="15">
        <v>110</v>
      </c>
      <c r="J42" s="15">
        <v>53</v>
      </c>
      <c r="K42" s="15">
        <v>49</v>
      </c>
      <c r="L42" s="15">
        <v>116</v>
      </c>
      <c r="M42" s="15">
        <v>75</v>
      </c>
      <c r="N42" s="16">
        <f t="shared" si="0"/>
        <v>909</v>
      </c>
      <c r="P42" s="14" t="s">
        <v>43</v>
      </c>
      <c r="Q42" s="15">
        <v>5</v>
      </c>
      <c r="R42" s="15">
        <v>10</v>
      </c>
      <c r="S42" s="15">
        <v>3</v>
      </c>
      <c r="T42" s="15">
        <v>8</v>
      </c>
      <c r="U42" s="15">
        <v>12</v>
      </c>
      <c r="V42" s="15">
        <v>12</v>
      </c>
      <c r="W42" s="15">
        <v>8</v>
      </c>
      <c r="X42" s="15">
        <v>9</v>
      </c>
      <c r="Y42" s="15">
        <v>10</v>
      </c>
      <c r="Z42" s="15">
        <v>9</v>
      </c>
      <c r="AA42" s="15">
        <v>15</v>
      </c>
      <c r="AB42" s="15">
        <v>6</v>
      </c>
      <c r="AC42" s="16">
        <f t="shared" si="1"/>
        <v>107</v>
      </c>
      <c r="AE42" s="14" t="str">
        <f t="shared" si="2"/>
        <v>愛媛県</v>
      </c>
      <c r="AF42" s="15">
        <f t="shared" si="3"/>
        <v>909</v>
      </c>
      <c r="AG42" s="54">
        <f t="shared" si="4"/>
        <v>107</v>
      </c>
    </row>
    <row r="43" spans="1:33" x14ac:dyDescent="0.4">
      <c r="A43" s="14" t="s">
        <v>44</v>
      </c>
      <c r="B43" s="15"/>
      <c r="C43" s="15">
        <v>1</v>
      </c>
      <c r="D43" s="15">
        <v>3</v>
      </c>
      <c r="E43" s="15">
        <v>1</v>
      </c>
      <c r="F43" s="15">
        <v>7</v>
      </c>
      <c r="G43" s="15">
        <v>1</v>
      </c>
      <c r="H43" s="15">
        <v>3</v>
      </c>
      <c r="I43" s="15">
        <v>9</v>
      </c>
      <c r="J43" s="15"/>
      <c r="K43" s="15">
        <v>1</v>
      </c>
      <c r="L43" s="15">
        <v>4</v>
      </c>
      <c r="M43" s="15">
        <v>3</v>
      </c>
      <c r="N43" s="16">
        <f t="shared" si="0"/>
        <v>33</v>
      </c>
      <c r="P43" s="14" t="s">
        <v>44</v>
      </c>
      <c r="Q43" s="15"/>
      <c r="R43" s="15"/>
      <c r="S43" s="15"/>
      <c r="T43" s="15"/>
      <c r="U43" s="15">
        <v>1</v>
      </c>
      <c r="V43" s="15">
        <v>1</v>
      </c>
      <c r="W43" s="15">
        <v>1</v>
      </c>
      <c r="X43" s="15">
        <v>1</v>
      </c>
      <c r="Y43" s="15"/>
      <c r="Z43" s="15"/>
      <c r="AA43" s="15">
        <v>1</v>
      </c>
      <c r="AB43" s="15"/>
      <c r="AC43" s="16">
        <f t="shared" si="1"/>
        <v>5</v>
      </c>
      <c r="AE43" s="14" t="str">
        <f t="shared" si="2"/>
        <v>高知県</v>
      </c>
      <c r="AF43" s="15">
        <f t="shared" si="3"/>
        <v>33</v>
      </c>
      <c r="AG43" s="54">
        <f t="shared" si="4"/>
        <v>5</v>
      </c>
    </row>
    <row r="44" spans="1:33" x14ac:dyDescent="0.4">
      <c r="A44" s="14" t="s">
        <v>45</v>
      </c>
      <c r="B44" s="15">
        <v>198</v>
      </c>
      <c r="C44" s="15">
        <v>220</v>
      </c>
      <c r="D44" s="15">
        <v>216</v>
      </c>
      <c r="E44" s="15">
        <v>325</v>
      </c>
      <c r="F44" s="15">
        <v>268</v>
      </c>
      <c r="G44" s="15">
        <v>286</v>
      </c>
      <c r="H44" s="15">
        <v>343</v>
      </c>
      <c r="I44" s="15">
        <v>424</v>
      </c>
      <c r="J44" s="15">
        <v>261</v>
      </c>
      <c r="K44" s="15">
        <v>279</v>
      </c>
      <c r="L44" s="15">
        <v>462</v>
      </c>
      <c r="M44" s="15">
        <v>288</v>
      </c>
      <c r="N44" s="16">
        <f t="shared" si="0"/>
        <v>3570</v>
      </c>
      <c r="P44" s="14" t="s">
        <v>45</v>
      </c>
      <c r="Q44" s="15">
        <v>35</v>
      </c>
      <c r="R44" s="15">
        <v>34</v>
      </c>
      <c r="S44" s="15">
        <v>24</v>
      </c>
      <c r="T44" s="15">
        <v>46</v>
      </c>
      <c r="U44" s="15">
        <v>48</v>
      </c>
      <c r="V44" s="15">
        <v>47</v>
      </c>
      <c r="W44" s="15">
        <v>39</v>
      </c>
      <c r="X44" s="15">
        <v>42</v>
      </c>
      <c r="Y44" s="15">
        <v>46</v>
      </c>
      <c r="Z44" s="15">
        <v>42</v>
      </c>
      <c r="AA44" s="15">
        <v>37</v>
      </c>
      <c r="AB44" s="15">
        <v>40</v>
      </c>
      <c r="AC44" s="16">
        <f t="shared" si="1"/>
        <v>480</v>
      </c>
      <c r="AE44" s="14" t="str">
        <f t="shared" si="2"/>
        <v>福岡県</v>
      </c>
      <c r="AF44" s="15">
        <f t="shared" si="3"/>
        <v>3570</v>
      </c>
      <c r="AG44" s="54">
        <f t="shared" si="4"/>
        <v>480</v>
      </c>
    </row>
    <row r="45" spans="1:33" x14ac:dyDescent="0.4">
      <c r="A45" s="14" t="s">
        <v>46</v>
      </c>
      <c r="B45" s="15">
        <v>11</v>
      </c>
      <c r="C45" s="15">
        <v>31</v>
      </c>
      <c r="D45" s="15">
        <v>27</v>
      </c>
      <c r="E45" s="15">
        <v>40</v>
      </c>
      <c r="F45" s="15">
        <v>38</v>
      </c>
      <c r="G45" s="15">
        <v>81</v>
      </c>
      <c r="H45" s="15">
        <v>73</v>
      </c>
      <c r="I45" s="15">
        <v>116</v>
      </c>
      <c r="J45" s="15">
        <v>34</v>
      </c>
      <c r="K45" s="15">
        <v>88</v>
      </c>
      <c r="L45" s="15">
        <v>75</v>
      </c>
      <c r="M45" s="15">
        <v>90</v>
      </c>
      <c r="N45" s="16">
        <f t="shared" si="0"/>
        <v>704</v>
      </c>
      <c r="P45" s="14" t="s">
        <v>46</v>
      </c>
      <c r="Q45" s="15">
        <v>3</v>
      </c>
      <c r="R45" s="15">
        <v>1</v>
      </c>
      <c r="S45" s="15">
        <v>2</v>
      </c>
      <c r="T45" s="15">
        <v>7</v>
      </c>
      <c r="U45" s="15">
        <v>5</v>
      </c>
      <c r="V45" s="15">
        <v>18</v>
      </c>
      <c r="W45" s="15">
        <v>5</v>
      </c>
      <c r="X45" s="15">
        <v>9</v>
      </c>
      <c r="Y45" s="15">
        <v>1</v>
      </c>
      <c r="Z45" s="15">
        <v>6</v>
      </c>
      <c r="AA45" s="15">
        <v>13</v>
      </c>
      <c r="AB45" s="15">
        <v>8</v>
      </c>
      <c r="AC45" s="16">
        <f t="shared" si="1"/>
        <v>78</v>
      </c>
      <c r="AE45" s="14" t="str">
        <f t="shared" si="2"/>
        <v>佐賀県</v>
      </c>
      <c r="AF45" s="15">
        <f t="shared" si="3"/>
        <v>704</v>
      </c>
      <c r="AG45" s="54">
        <f t="shared" si="4"/>
        <v>78</v>
      </c>
    </row>
    <row r="46" spans="1:33" x14ac:dyDescent="0.4">
      <c r="A46" s="14" t="s">
        <v>47</v>
      </c>
      <c r="B46" s="15">
        <v>9</v>
      </c>
      <c r="C46" s="15">
        <v>13</v>
      </c>
      <c r="D46" s="15">
        <v>8</v>
      </c>
      <c r="E46" s="15">
        <v>13</v>
      </c>
      <c r="F46" s="15">
        <v>2</v>
      </c>
      <c r="G46" s="15">
        <v>13</v>
      </c>
      <c r="H46" s="15">
        <v>22</v>
      </c>
      <c r="I46" s="15">
        <v>33</v>
      </c>
      <c r="J46" s="15">
        <v>29</v>
      </c>
      <c r="K46" s="15">
        <v>15</v>
      </c>
      <c r="L46" s="15">
        <v>28</v>
      </c>
      <c r="M46" s="15">
        <v>27</v>
      </c>
      <c r="N46" s="16">
        <f t="shared" si="0"/>
        <v>212</v>
      </c>
      <c r="P46" s="14" t="s">
        <v>47</v>
      </c>
      <c r="Q46" s="15">
        <v>1</v>
      </c>
      <c r="R46" s="15">
        <v>1</v>
      </c>
      <c r="S46" s="15"/>
      <c r="T46" s="15"/>
      <c r="U46" s="15"/>
      <c r="V46" s="15">
        <v>2</v>
      </c>
      <c r="W46" s="15">
        <v>2</v>
      </c>
      <c r="X46" s="15">
        <v>3</v>
      </c>
      <c r="Y46" s="15">
        <v>2</v>
      </c>
      <c r="Z46" s="15">
        <v>2</v>
      </c>
      <c r="AA46" s="15">
        <v>1</v>
      </c>
      <c r="AB46" s="15"/>
      <c r="AC46" s="16">
        <f t="shared" si="1"/>
        <v>14</v>
      </c>
      <c r="AE46" s="14" t="str">
        <f t="shared" si="2"/>
        <v>長崎県</v>
      </c>
      <c r="AF46" s="15">
        <f t="shared" si="3"/>
        <v>212</v>
      </c>
      <c r="AG46" s="54">
        <f t="shared" si="4"/>
        <v>14</v>
      </c>
    </row>
    <row r="47" spans="1:33" x14ac:dyDescent="0.4">
      <c r="A47" s="14" t="s">
        <v>48</v>
      </c>
      <c r="B47" s="15">
        <v>47</v>
      </c>
      <c r="C47" s="15">
        <v>23</v>
      </c>
      <c r="D47" s="15">
        <v>25</v>
      </c>
      <c r="E47" s="15">
        <v>48</v>
      </c>
      <c r="F47" s="15">
        <v>54</v>
      </c>
      <c r="G47" s="15">
        <v>65</v>
      </c>
      <c r="H47" s="15">
        <v>44</v>
      </c>
      <c r="I47" s="15">
        <v>67</v>
      </c>
      <c r="J47" s="15">
        <v>27</v>
      </c>
      <c r="K47" s="15">
        <v>44</v>
      </c>
      <c r="L47" s="15">
        <v>30</v>
      </c>
      <c r="M47" s="15">
        <v>48</v>
      </c>
      <c r="N47" s="16">
        <f t="shared" si="0"/>
        <v>522</v>
      </c>
      <c r="P47" s="14" t="s">
        <v>48</v>
      </c>
      <c r="Q47" s="15">
        <v>6</v>
      </c>
      <c r="R47" s="15">
        <v>3</v>
      </c>
      <c r="S47" s="15">
        <v>2</v>
      </c>
      <c r="T47" s="15">
        <v>14</v>
      </c>
      <c r="U47" s="15">
        <v>5</v>
      </c>
      <c r="V47" s="15">
        <v>15</v>
      </c>
      <c r="W47" s="15">
        <v>8</v>
      </c>
      <c r="X47" s="15">
        <v>5</v>
      </c>
      <c r="Y47" s="15">
        <v>5</v>
      </c>
      <c r="Z47" s="15">
        <v>4</v>
      </c>
      <c r="AA47" s="15">
        <v>4</v>
      </c>
      <c r="AB47" s="15">
        <v>4</v>
      </c>
      <c r="AC47" s="16">
        <f t="shared" si="1"/>
        <v>75</v>
      </c>
      <c r="AE47" s="14" t="str">
        <f t="shared" si="2"/>
        <v>熊本県</v>
      </c>
      <c r="AF47" s="15">
        <f t="shared" si="3"/>
        <v>522</v>
      </c>
      <c r="AG47" s="54">
        <f t="shared" si="4"/>
        <v>75</v>
      </c>
    </row>
    <row r="48" spans="1:33" x14ac:dyDescent="0.4">
      <c r="A48" s="14" t="s">
        <v>49</v>
      </c>
      <c r="B48" s="15">
        <v>32</v>
      </c>
      <c r="C48" s="15">
        <v>34</v>
      </c>
      <c r="D48" s="15">
        <v>13</v>
      </c>
      <c r="E48" s="15">
        <v>34</v>
      </c>
      <c r="F48" s="15">
        <v>64</v>
      </c>
      <c r="G48" s="15">
        <v>36</v>
      </c>
      <c r="H48" s="15">
        <v>30</v>
      </c>
      <c r="I48" s="15">
        <v>55</v>
      </c>
      <c r="J48" s="15">
        <v>44</v>
      </c>
      <c r="K48" s="15">
        <v>38</v>
      </c>
      <c r="L48" s="15">
        <v>49</v>
      </c>
      <c r="M48" s="15">
        <v>32</v>
      </c>
      <c r="N48" s="16">
        <f t="shared" si="0"/>
        <v>461</v>
      </c>
      <c r="P48" s="14" t="s">
        <v>49</v>
      </c>
      <c r="Q48" s="15">
        <v>2</v>
      </c>
      <c r="R48" s="15">
        <v>7</v>
      </c>
      <c r="S48" s="15">
        <v>1</v>
      </c>
      <c r="T48" s="15">
        <v>3</v>
      </c>
      <c r="U48" s="15">
        <v>15</v>
      </c>
      <c r="V48" s="15">
        <v>4</v>
      </c>
      <c r="W48" s="15">
        <v>2</v>
      </c>
      <c r="X48" s="15">
        <v>3</v>
      </c>
      <c r="Y48" s="15">
        <v>6</v>
      </c>
      <c r="Z48" s="15">
        <v>2</v>
      </c>
      <c r="AA48" s="15">
        <v>2</v>
      </c>
      <c r="AB48" s="15">
        <v>2</v>
      </c>
      <c r="AC48" s="16">
        <f t="shared" si="1"/>
        <v>49</v>
      </c>
      <c r="AE48" s="14" t="str">
        <f t="shared" si="2"/>
        <v>大分県</v>
      </c>
      <c r="AF48" s="15">
        <f t="shared" si="3"/>
        <v>461</v>
      </c>
      <c r="AG48" s="54">
        <f t="shared" si="4"/>
        <v>49</v>
      </c>
    </row>
    <row r="49" spans="1:33" x14ac:dyDescent="0.4">
      <c r="A49" s="14" t="s">
        <v>50</v>
      </c>
      <c r="B49" s="15">
        <v>4</v>
      </c>
      <c r="C49" s="15">
        <v>7</v>
      </c>
      <c r="D49" s="15">
        <v>17</v>
      </c>
      <c r="E49" s="15">
        <v>13</v>
      </c>
      <c r="F49" s="15">
        <v>10</v>
      </c>
      <c r="G49" s="15">
        <v>6</v>
      </c>
      <c r="H49" s="15">
        <v>11</v>
      </c>
      <c r="I49" s="15">
        <v>17</v>
      </c>
      <c r="J49" s="15">
        <v>3</v>
      </c>
      <c r="K49" s="15">
        <v>6</v>
      </c>
      <c r="L49" s="15">
        <v>39</v>
      </c>
      <c r="M49" s="15">
        <v>10</v>
      </c>
      <c r="N49" s="16">
        <f t="shared" si="0"/>
        <v>143</v>
      </c>
      <c r="P49" s="14" t="s">
        <v>50</v>
      </c>
      <c r="Q49" s="15"/>
      <c r="R49" s="15">
        <v>1</v>
      </c>
      <c r="S49" s="15">
        <v>1</v>
      </c>
      <c r="T49" s="15">
        <v>2</v>
      </c>
      <c r="U49" s="15">
        <v>1</v>
      </c>
      <c r="V49" s="15">
        <v>1</v>
      </c>
      <c r="W49" s="15">
        <v>2</v>
      </c>
      <c r="X49" s="15">
        <v>1</v>
      </c>
      <c r="Y49" s="15"/>
      <c r="Z49" s="15">
        <v>1</v>
      </c>
      <c r="AA49" s="15"/>
      <c r="AB49" s="15">
        <v>0</v>
      </c>
      <c r="AC49" s="16">
        <f t="shared" si="1"/>
        <v>10</v>
      </c>
      <c r="AE49" s="14" t="str">
        <f t="shared" si="2"/>
        <v>宮崎県</v>
      </c>
      <c r="AF49" s="15">
        <f t="shared" si="3"/>
        <v>143</v>
      </c>
      <c r="AG49" s="54">
        <f t="shared" si="4"/>
        <v>10</v>
      </c>
    </row>
    <row r="50" spans="1:33" x14ac:dyDescent="0.4">
      <c r="A50" s="17" t="s">
        <v>51</v>
      </c>
      <c r="B50" s="18">
        <v>4</v>
      </c>
      <c r="C50" s="18">
        <v>4</v>
      </c>
      <c r="D50" s="18"/>
      <c r="E50" s="18">
        <v>4</v>
      </c>
      <c r="F50" s="18">
        <v>8</v>
      </c>
      <c r="G50" s="18">
        <v>5</v>
      </c>
      <c r="H50" s="18">
        <v>4</v>
      </c>
      <c r="I50" s="18">
        <v>7</v>
      </c>
      <c r="J50" s="18">
        <v>4</v>
      </c>
      <c r="K50" s="18">
        <v>2</v>
      </c>
      <c r="L50" s="18">
        <v>10</v>
      </c>
      <c r="M50" s="18">
        <v>13</v>
      </c>
      <c r="N50" s="19">
        <f t="shared" si="0"/>
        <v>65</v>
      </c>
      <c r="P50" s="17" t="s">
        <v>51</v>
      </c>
      <c r="Q50" s="18"/>
      <c r="R50" s="18"/>
      <c r="S50" s="18"/>
      <c r="T50" s="18"/>
      <c r="U50" s="18">
        <v>1</v>
      </c>
      <c r="V50" s="18">
        <v>1</v>
      </c>
      <c r="W50" s="18"/>
      <c r="X50" s="18"/>
      <c r="Y50" s="18">
        <v>1</v>
      </c>
      <c r="Z50" s="18"/>
      <c r="AA50" s="18">
        <v>1</v>
      </c>
      <c r="AB50" s="18">
        <v>1</v>
      </c>
      <c r="AC50" s="19">
        <f t="shared" si="1"/>
        <v>5</v>
      </c>
      <c r="AE50" s="17" t="str">
        <f t="shared" si="2"/>
        <v>鹿児島県</v>
      </c>
      <c r="AF50" s="18">
        <f t="shared" si="3"/>
        <v>65</v>
      </c>
      <c r="AG50" s="55">
        <f t="shared" si="4"/>
        <v>5</v>
      </c>
    </row>
    <row r="51" spans="1:33" ht="19.5" thickBot="1" x14ac:dyDescent="0.45">
      <c r="A51" s="20" t="s">
        <v>52</v>
      </c>
      <c r="B51" s="64">
        <v>7889</v>
      </c>
      <c r="C51" s="64">
        <v>8166</v>
      </c>
      <c r="D51" s="64">
        <v>11064</v>
      </c>
      <c r="E51" s="64">
        <v>12140</v>
      </c>
      <c r="F51" s="64">
        <v>13019</v>
      </c>
      <c r="G51" s="64">
        <v>13287</v>
      </c>
      <c r="H51" s="64">
        <v>13973</v>
      </c>
      <c r="I51" s="64">
        <v>15013</v>
      </c>
      <c r="J51" s="64">
        <v>9236</v>
      </c>
      <c r="K51" s="64">
        <v>9722</v>
      </c>
      <c r="L51" s="64">
        <v>12718</v>
      </c>
      <c r="M51" s="64">
        <v>11118</v>
      </c>
      <c r="N51" s="65">
        <f t="shared" ref="N51" si="5">SUM(N5:N50)</f>
        <v>137345</v>
      </c>
      <c r="P51" s="20" t="s">
        <v>52</v>
      </c>
      <c r="Q51" s="21">
        <v>1453</v>
      </c>
      <c r="R51" s="21">
        <v>1596</v>
      </c>
      <c r="S51" s="21">
        <v>1505</v>
      </c>
      <c r="T51" s="21">
        <v>1421</v>
      </c>
      <c r="U51" s="21">
        <v>1461</v>
      </c>
      <c r="V51" s="21">
        <v>1762</v>
      </c>
      <c r="W51" s="21">
        <v>1673</v>
      </c>
      <c r="X51" s="21">
        <v>1450</v>
      </c>
      <c r="Y51" s="21">
        <v>1432</v>
      </c>
      <c r="Z51" s="21">
        <v>1535</v>
      </c>
      <c r="AA51" s="21">
        <v>1664</v>
      </c>
      <c r="AB51" s="21">
        <v>1500</v>
      </c>
      <c r="AC51" s="22">
        <f>SUM(AC5:AC50)</f>
        <v>18452</v>
      </c>
      <c r="AE51" s="20" t="str">
        <f t="shared" si="2"/>
        <v>TOTAL</v>
      </c>
      <c r="AF51" s="21">
        <f t="shared" si="3"/>
        <v>137345</v>
      </c>
      <c r="AG51" s="56">
        <f>AC51</f>
        <v>18452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6"/>
  <sheetViews>
    <sheetView zoomScale="85" zoomScaleNormal="85" workbookViewId="0">
      <selection activeCell="I28" sqref="I28"/>
    </sheetView>
  </sheetViews>
  <sheetFormatPr defaultRowHeight="18.75" x14ac:dyDescent="0.4"/>
  <cols>
    <col min="1" max="1" width="13.625" customWidth="1"/>
    <col min="2" max="13" width="7.625" customWidth="1"/>
    <col min="15" max="15" width="3.125" customWidth="1"/>
    <col min="16" max="16" width="13.625" customWidth="1"/>
    <col min="17" max="28" width="7.125" customWidth="1"/>
    <col min="30" max="30" width="9" style="59"/>
    <col min="31" max="31" width="15.125" bestFit="1" customWidth="1"/>
  </cols>
  <sheetData>
    <row r="1" spans="1:33" ht="25.5" x14ac:dyDescent="0.4">
      <c r="A1" s="44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4.75" thickBot="1" x14ac:dyDescent="0.4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4">
      <c r="A3" s="24"/>
      <c r="B3" s="25" t="s">
        <v>85</v>
      </c>
      <c r="C3" s="26"/>
      <c r="D3" s="26"/>
      <c r="E3" s="26"/>
      <c r="F3" s="26"/>
      <c r="G3" s="26"/>
      <c r="H3" s="26"/>
      <c r="I3" s="26"/>
      <c r="J3" s="25" t="s">
        <v>92</v>
      </c>
      <c r="K3" s="26"/>
      <c r="L3" s="26"/>
      <c r="M3" s="27"/>
      <c r="N3" s="28" t="s">
        <v>2</v>
      </c>
      <c r="P3" s="24"/>
      <c r="Q3" s="25" t="s">
        <v>85</v>
      </c>
      <c r="R3" s="26"/>
      <c r="S3" s="26"/>
      <c r="T3" s="26"/>
      <c r="U3" s="26"/>
      <c r="V3" s="26"/>
      <c r="W3" s="26"/>
      <c r="X3" s="26"/>
      <c r="Y3" s="25" t="s">
        <v>92</v>
      </c>
      <c r="Z3" s="26"/>
      <c r="AA3" s="26"/>
      <c r="AB3" s="27"/>
      <c r="AC3" s="28" t="s">
        <v>2</v>
      </c>
      <c r="AE3" s="24"/>
      <c r="AF3" s="47"/>
      <c r="AG3" s="28"/>
    </row>
    <row r="4" spans="1:33" x14ac:dyDescent="0.4">
      <c r="A4" s="9"/>
      <c r="B4" s="29" t="s">
        <v>83</v>
      </c>
      <c r="C4" s="29" t="s">
        <v>84</v>
      </c>
      <c r="D4" s="29" t="s">
        <v>4</v>
      </c>
      <c r="E4" s="29" t="s">
        <v>86</v>
      </c>
      <c r="F4" s="29" t="s">
        <v>87</v>
      </c>
      <c r="G4" s="29" t="s">
        <v>88</v>
      </c>
      <c r="H4" s="29" t="s">
        <v>89</v>
      </c>
      <c r="I4" s="29" t="s">
        <v>90</v>
      </c>
      <c r="J4" s="29" t="s">
        <v>91</v>
      </c>
      <c r="K4" s="29" t="s">
        <v>93</v>
      </c>
      <c r="L4" s="67" t="s">
        <v>94</v>
      </c>
      <c r="M4" s="68" t="s">
        <v>95</v>
      </c>
      <c r="N4" s="30"/>
      <c r="P4" s="9" t="s">
        <v>53</v>
      </c>
      <c r="Q4" s="29" t="s">
        <v>83</v>
      </c>
      <c r="R4" s="29" t="s">
        <v>84</v>
      </c>
      <c r="S4" s="29" t="s">
        <v>4</v>
      </c>
      <c r="T4" s="29" t="s">
        <v>86</v>
      </c>
      <c r="U4" s="29" t="s">
        <v>87</v>
      </c>
      <c r="V4" s="29" t="s">
        <v>88</v>
      </c>
      <c r="W4" s="29" t="s">
        <v>89</v>
      </c>
      <c r="X4" s="29" t="s">
        <v>90</v>
      </c>
      <c r="Y4" s="29" t="s">
        <v>91</v>
      </c>
      <c r="Z4" s="29" t="s">
        <v>93</v>
      </c>
      <c r="AA4" s="67" t="s">
        <v>94</v>
      </c>
      <c r="AB4" s="68" t="s">
        <v>95</v>
      </c>
      <c r="AC4" s="30"/>
      <c r="AE4" s="9" t="s">
        <v>53</v>
      </c>
      <c r="AF4" s="48" t="s">
        <v>76</v>
      </c>
      <c r="AG4" s="41" t="s">
        <v>77</v>
      </c>
    </row>
    <row r="5" spans="1:33" x14ac:dyDescent="0.4">
      <c r="A5" s="11" t="s">
        <v>54</v>
      </c>
      <c r="B5" s="31">
        <v>11</v>
      </c>
      <c r="C5" s="31">
        <v>28</v>
      </c>
      <c r="D5" s="31">
        <v>50</v>
      </c>
      <c r="E5" s="31">
        <v>103</v>
      </c>
      <c r="F5" s="31">
        <v>79</v>
      </c>
      <c r="G5" s="31">
        <v>150</v>
      </c>
      <c r="H5" s="31">
        <v>110</v>
      </c>
      <c r="I5" s="31">
        <v>98</v>
      </c>
      <c r="J5" s="31">
        <v>20</v>
      </c>
      <c r="K5" s="31">
        <v>20</v>
      </c>
      <c r="L5" s="31">
        <v>32</v>
      </c>
      <c r="M5" s="31">
        <v>46</v>
      </c>
      <c r="N5" s="32">
        <f>SUM(B5:M5)</f>
        <v>747</v>
      </c>
      <c r="P5" s="11" t="s">
        <v>54</v>
      </c>
      <c r="Q5" s="31">
        <v>3</v>
      </c>
      <c r="R5" s="31">
        <v>8</v>
      </c>
      <c r="S5" s="31">
        <v>5</v>
      </c>
      <c r="T5" s="31">
        <v>9</v>
      </c>
      <c r="U5" s="31">
        <v>8</v>
      </c>
      <c r="V5" s="31">
        <v>11</v>
      </c>
      <c r="W5" s="31">
        <v>7</v>
      </c>
      <c r="X5" s="31">
        <v>3</v>
      </c>
      <c r="Y5" s="31">
        <v>5</v>
      </c>
      <c r="Z5" s="31">
        <v>3</v>
      </c>
      <c r="AA5" s="31">
        <v>4</v>
      </c>
      <c r="AB5" s="31">
        <v>4</v>
      </c>
      <c r="AC5" s="32">
        <f>SUM(Q5:AB5)</f>
        <v>70</v>
      </c>
      <c r="AE5" s="11" t="str">
        <f>A5</f>
        <v>農産物</v>
      </c>
      <c r="AF5" s="49">
        <f>N5</f>
        <v>747</v>
      </c>
      <c r="AG5" s="32">
        <f>AC5</f>
        <v>70</v>
      </c>
    </row>
    <row r="6" spans="1:33" x14ac:dyDescent="0.4">
      <c r="A6" s="33" t="s">
        <v>55</v>
      </c>
      <c r="B6" s="34">
        <v>7</v>
      </c>
      <c r="C6" s="34">
        <v>7</v>
      </c>
      <c r="D6" s="34">
        <v>11</v>
      </c>
      <c r="E6" s="34">
        <v>5</v>
      </c>
      <c r="F6" s="34">
        <v>10</v>
      </c>
      <c r="G6" s="34">
        <v>17</v>
      </c>
      <c r="H6" s="34">
        <v>19</v>
      </c>
      <c r="I6" s="34">
        <v>20</v>
      </c>
      <c r="J6" s="34">
        <v>7</v>
      </c>
      <c r="K6" s="34">
        <v>6</v>
      </c>
      <c r="L6" s="34">
        <v>9</v>
      </c>
      <c r="M6" s="34">
        <v>8</v>
      </c>
      <c r="N6" s="35">
        <f t="shared" ref="N6:N25" si="0">SUM(B6:M6)</f>
        <v>126</v>
      </c>
      <c r="P6" s="33" t="s">
        <v>55</v>
      </c>
      <c r="Q6" s="34"/>
      <c r="R6" s="34">
        <v>3</v>
      </c>
      <c r="S6" s="34">
        <v>1</v>
      </c>
      <c r="T6" s="34">
        <v>1</v>
      </c>
      <c r="U6" s="34">
        <v>1</v>
      </c>
      <c r="V6" s="34">
        <v>2</v>
      </c>
      <c r="W6" s="34">
        <v>3</v>
      </c>
      <c r="X6" s="34">
        <v>4</v>
      </c>
      <c r="Y6" s="34">
        <v>1</v>
      </c>
      <c r="Z6" s="34">
        <v>3</v>
      </c>
      <c r="AA6" s="34">
        <v>1</v>
      </c>
      <c r="AB6" s="34">
        <v>1</v>
      </c>
      <c r="AC6" s="35">
        <f t="shared" ref="AC6:AC25" si="1">SUM(Q6:AB6)</f>
        <v>21</v>
      </c>
      <c r="AE6" s="33" t="str">
        <f t="shared" ref="AE6:AE26" si="2">A6</f>
        <v>畜産物</v>
      </c>
      <c r="AF6" s="50">
        <f t="shared" ref="AF6:AF26" si="3">N6</f>
        <v>126</v>
      </c>
      <c r="AG6" s="35">
        <f t="shared" ref="AG6:AG21" si="4">AC6</f>
        <v>21</v>
      </c>
    </row>
    <row r="7" spans="1:33" x14ac:dyDescent="0.4">
      <c r="A7" s="33" t="s">
        <v>56</v>
      </c>
      <c r="B7" s="34"/>
      <c r="C7" s="34"/>
      <c r="D7" s="34"/>
      <c r="E7" s="34"/>
      <c r="F7" s="34"/>
      <c r="G7" s="34"/>
      <c r="H7" s="34">
        <v>1</v>
      </c>
      <c r="I7" s="34"/>
      <c r="J7" s="34">
        <v>1</v>
      </c>
      <c r="K7" s="34"/>
      <c r="L7" s="34">
        <v>1</v>
      </c>
      <c r="M7" s="34"/>
      <c r="N7" s="35">
        <f t="shared" si="0"/>
        <v>3</v>
      </c>
      <c r="P7" s="33" t="s">
        <v>56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0</v>
      </c>
      <c r="AE7" s="33" t="str">
        <f t="shared" si="2"/>
        <v>水産物</v>
      </c>
      <c r="AF7" s="50">
        <f t="shared" si="3"/>
        <v>3</v>
      </c>
      <c r="AG7" s="35">
        <f t="shared" si="4"/>
        <v>0</v>
      </c>
    </row>
    <row r="8" spans="1:33" x14ac:dyDescent="0.4">
      <c r="A8" s="14" t="s">
        <v>57</v>
      </c>
      <c r="B8" s="36">
        <v>278</v>
      </c>
      <c r="C8" s="36">
        <v>277</v>
      </c>
      <c r="D8" s="36">
        <v>461</v>
      </c>
      <c r="E8" s="36">
        <v>463</v>
      </c>
      <c r="F8" s="36">
        <v>404</v>
      </c>
      <c r="G8" s="36">
        <v>375</v>
      </c>
      <c r="H8" s="36">
        <v>424</v>
      </c>
      <c r="I8" s="36">
        <v>665</v>
      </c>
      <c r="J8" s="36">
        <v>224</v>
      </c>
      <c r="K8" s="36">
        <v>248</v>
      </c>
      <c r="L8" s="36">
        <v>340</v>
      </c>
      <c r="M8" s="36">
        <v>547</v>
      </c>
      <c r="N8" s="37">
        <f t="shared" si="0"/>
        <v>4706</v>
      </c>
      <c r="P8" s="14" t="s">
        <v>57</v>
      </c>
      <c r="Q8" s="36">
        <v>41</v>
      </c>
      <c r="R8" s="36">
        <v>66</v>
      </c>
      <c r="S8" s="36">
        <v>37</v>
      </c>
      <c r="T8" s="36">
        <v>34</v>
      </c>
      <c r="U8" s="36">
        <v>41</v>
      </c>
      <c r="V8" s="36">
        <v>38</v>
      </c>
      <c r="W8" s="36">
        <v>29</v>
      </c>
      <c r="X8" s="36">
        <v>46</v>
      </c>
      <c r="Y8" s="36">
        <v>34</v>
      </c>
      <c r="Z8" s="36">
        <v>47</v>
      </c>
      <c r="AA8" s="36">
        <v>34</v>
      </c>
      <c r="AB8" s="36">
        <v>74</v>
      </c>
      <c r="AC8" s="37">
        <f t="shared" si="1"/>
        <v>521</v>
      </c>
      <c r="AE8" s="14" t="str">
        <f t="shared" si="2"/>
        <v>食料品</v>
      </c>
      <c r="AF8" s="51">
        <f t="shared" si="3"/>
        <v>4706</v>
      </c>
      <c r="AG8" s="37">
        <f t="shared" si="4"/>
        <v>521</v>
      </c>
    </row>
    <row r="9" spans="1:33" x14ac:dyDescent="0.4">
      <c r="A9" s="14" t="s">
        <v>58</v>
      </c>
      <c r="B9" s="36">
        <v>210</v>
      </c>
      <c r="C9" s="36">
        <v>270</v>
      </c>
      <c r="D9" s="36">
        <v>409</v>
      </c>
      <c r="E9" s="36">
        <v>399</v>
      </c>
      <c r="F9" s="36">
        <v>203</v>
      </c>
      <c r="G9" s="36">
        <v>158</v>
      </c>
      <c r="H9" s="36">
        <v>130</v>
      </c>
      <c r="I9" s="36">
        <v>199</v>
      </c>
      <c r="J9" s="36">
        <v>62</v>
      </c>
      <c r="K9" s="36">
        <v>84</v>
      </c>
      <c r="L9" s="36">
        <v>149</v>
      </c>
      <c r="M9" s="36">
        <v>214</v>
      </c>
      <c r="N9" s="37">
        <f t="shared" si="0"/>
        <v>2487</v>
      </c>
      <c r="P9" s="14" t="s">
        <v>58</v>
      </c>
      <c r="Q9" s="36">
        <v>39</v>
      </c>
      <c r="R9" s="36">
        <v>59</v>
      </c>
      <c r="S9" s="36">
        <v>77</v>
      </c>
      <c r="T9" s="36">
        <v>58</v>
      </c>
      <c r="U9" s="36">
        <v>32</v>
      </c>
      <c r="V9" s="36">
        <v>18</v>
      </c>
      <c r="W9" s="36">
        <v>13</v>
      </c>
      <c r="X9" s="36">
        <v>9</v>
      </c>
      <c r="Y9" s="36">
        <v>9</v>
      </c>
      <c r="Z9" s="36">
        <v>10</v>
      </c>
      <c r="AA9" s="36">
        <v>15</v>
      </c>
      <c r="AB9" s="36">
        <v>28</v>
      </c>
      <c r="AC9" s="37">
        <f t="shared" si="1"/>
        <v>367</v>
      </c>
      <c r="AE9" s="14" t="str">
        <f t="shared" si="2"/>
        <v>飲料品</v>
      </c>
      <c r="AF9" s="51">
        <f t="shared" si="3"/>
        <v>2487</v>
      </c>
      <c r="AG9" s="37">
        <f t="shared" si="4"/>
        <v>367</v>
      </c>
    </row>
    <row r="10" spans="1:33" x14ac:dyDescent="0.4">
      <c r="A10" s="14" t="s">
        <v>59</v>
      </c>
      <c r="B10" s="36">
        <v>54</v>
      </c>
      <c r="C10" s="36">
        <v>46</v>
      </c>
      <c r="D10" s="36">
        <v>73</v>
      </c>
      <c r="E10" s="36">
        <v>78</v>
      </c>
      <c r="F10" s="36">
        <v>113</v>
      </c>
      <c r="G10" s="36">
        <v>76</v>
      </c>
      <c r="H10" s="36">
        <v>83</v>
      </c>
      <c r="I10" s="36">
        <v>150</v>
      </c>
      <c r="J10" s="36">
        <v>111</v>
      </c>
      <c r="K10" s="36">
        <v>67</v>
      </c>
      <c r="L10" s="36">
        <v>69</v>
      </c>
      <c r="M10" s="36">
        <v>64</v>
      </c>
      <c r="N10" s="37">
        <f t="shared" si="0"/>
        <v>984</v>
      </c>
      <c r="P10" s="14" t="s">
        <v>59</v>
      </c>
      <c r="Q10" s="36">
        <v>32</v>
      </c>
      <c r="R10" s="36">
        <v>30</v>
      </c>
      <c r="S10" s="36">
        <v>31</v>
      </c>
      <c r="T10" s="36">
        <v>30</v>
      </c>
      <c r="U10" s="36">
        <v>33</v>
      </c>
      <c r="V10" s="36">
        <v>34</v>
      </c>
      <c r="W10" s="36">
        <v>28</v>
      </c>
      <c r="X10" s="36">
        <v>29</v>
      </c>
      <c r="Y10" s="36">
        <v>33</v>
      </c>
      <c r="Z10" s="36">
        <v>34</v>
      </c>
      <c r="AA10" s="36">
        <v>31</v>
      </c>
      <c r="AB10" s="36">
        <v>33</v>
      </c>
      <c r="AC10" s="37">
        <f t="shared" si="1"/>
        <v>378</v>
      </c>
      <c r="AE10" s="14" t="str">
        <f t="shared" si="2"/>
        <v>木　材</v>
      </c>
      <c r="AF10" s="51">
        <f t="shared" si="3"/>
        <v>984</v>
      </c>
      <c r="AG10" s="37">
        <f t="shared" si="4"/>
        <v>378</v>
      </c>
    </row>
    <row r="11" spans="1:33" x14ac:dyDescent="0.4">
      <c r="A11" s="14" t="s">
        <v>60</v>
      </c>
      <c r="B11" s="36">
        <v>45</v>
      </c>
      <c r="C11" s="36">
        <v>22</v>
      </c>
      <c r="D11" s="36">
        <v>25</v>
      </c>
      <c r="E11" s="36">
        <v>16</v>
      </c>
      <c r="F11" s="36">
        <v>33</v>
      </c>
      <c r="G11" s="36">
        <v>34</v>
      </c>
      <c r="H11" s="36">
        <v>26</v>
      </c>
      <c r="I11" s="36">
        <v>33</v>
      </c>
      <c r="J11" s="36">
        <v>24</v>
      </c>
      <c r="K11" s="36">
        <v>35</v>
      </c>
      <c r="L11" s="36">
        <v>18</v>
      </c>
      <c r="M11" s="36">
        <v>27</v>
      </c>
      <c r="N11" s="37">
        <f t="shared" si="0"/>
        <v>338</v>
      </c>
      <c r="P11" s="14" t="s">
        <v>60</v>
      </c>
      <c r="Q11" s="36">
        <v>18</v>
      </c>
      <c r="R11" s="36">
        <v>13</v>
      </c>
      <c r="S11" s="36">
        <v>10</v>
      </c>
      <c r="T11" s="36">
        <v>7</v>
      </c>
      <c r="U11" s="36">
        <v>7</v>
      </c>
      <c r="V11" s="36">
        <v>12</v>
      </c>
      <c r="W11" s="36">
        <v>14</v>
      </c>
      <c r="X11" s="36">
        <v>10</v>
      </c>
      <c r="Y11" s="36">
        <v>13</v>
      </c>
      <c r="Z11" s="36">
        <v>10</v>
      </c>
      <c r="AA11" s="36">
        <v>7</v>
      </c>
      <c r="AB11" s="36">
        <v>7</v>
      </c>
      <c r="AC11" s="37">
        <f t="shared" si="1"/>
        <v>128</v>
      </c>
      <c r="AE11" s="14" t="str">
        <f t="shared" si="2"/>
        <v>砂利・砂等</v>
      </c>
      <c r="AF11" s="51">
        <f t="shared" si="3"/>
        <v>338</v>
      </c>
      <c r="AG11" s="37">
        <f t="shared" si="4"/>
        <v>128</v>
      </c>
    </row>
    <row r="12" spans="1:33" x14ac:dyDescent="0.4">
      <c r="A12" s="14" t="s">
        <v>61</v>
      </c>
      <c r="B12" s="36">
        <v>931</v>
      </c>
      <c r="C12" s="36">
        <v>855</v>
      </c>
      <c r="D12" s="36">
        <v>1075</v>
      </c>
      <c r="E12" s="36">
        <v>1341</v>
      </c>
      <c r="F12" s="36">
        <v>1316</v>
      </c>
      <c r="G12" s="36">
        <v>1463</v>
      </c>
      <c r="H12" s="36">
        <v>1458</v>
      </c>
      <c r="I12" s="36">
        <v>1539</v>
      </c>
      <c r="J12" s="36">
        <v>1036</v>
      </c>
      <c r="K12" s="36">
        <v>1203</v>
      </c>
      <c r="L12" s="36">
        <v>1286</v>
      </c>
      <c r="M12" s="36">
        <v>1085</v>
      </c>
      <c r="N12" s="37">
        <f t="shared" si="0"/>
        <v>14588</v>
      </c>
      <c r="P12" s="14" t="s">
        <v>61</v>
      </c>
      <c r="Q12" s="36">
        <v>157</v>
      </c>
      <c r="R12" s="36">
        <v>159</v>
      </c>
      <c r="S12" s="36">
        <v>156</v>
      </c>
      <c r="T12" s="36">
        <v>143</v>
      </c>
      <c r="U12" s="36">
        <v>159</v>
      </c>
      <c r="V12" s="36">
        <v>180</v>
      </c>
      <c r="W12" s="36">
        <v>170</v>
      </c>
      <c r="X12" s="36">
        <v>152</v>
      </c>
      <c r="Y12" s="36">
        <v>155</v>
      </c>
      <c r="Z12" s="36">
        <v>185</v>
      </c>
      <c r="AA12" s="36">
        <v>173</v>
      </c>
      <c r="AB12" s="36">
        <v>156</v>
      </c>
      <c r="AC12" s="37">
        <f t="shared" si="1"/>
        <v>1945</v>
      </c>
      <c r="AE12" s="14" t="str">
        <f t="shared" si="2"/>
        <v>金属製品</v>
      </c>
      <c r="AF12" s="51">
        <f t="shared" si="3"/>
        <v>14588</v>
      </c>
      <c r="AG12" s="37">
        <f t="shared" si="4"/>
        <v>1945</v>
      </c>
    </row>
    <row r="13" spans="1:33" x14ac:dyDescent="0.4">
      <c r="A13" s="14" t="s">
        <v>62</v>
      </c>
      <c r="B13" s="36">
        <v>486</v>
      </c>
      <c r="C13" s="36">
        <v>570</v>
      </c>
      <c r="D13" s="36">
        <v>571</v>
      </c>
      <c r="E13" s="36">
        <v>582</v>
      </c>
      <c r="F13" s="36">
        <v>745</v>
      </c>
      <c r="G13" s="36">
        <v>901</v>
      </c>
      <c r="H13" s="36">
        <v>1047</v>
      </c>
      <c r="I13" s="36">
        <v>874</v>
      </c>
      <c r="J13" s="36">
        <v>497</v>
      </c>
      <c r="K13" s="36">
        <v>596</v>
      </c>
      <c r="L13" s="36">
        <v>566</v>
      </c>
      <c r="M13" s="36">
        <v>404</v>
      </c>
      <c r="N13" s="37">
        <f t="shared" si="0"/>
        <v>7839</v>
      </c>
      <c r="P13" s="14" t="s">
        <v>62</v>
      </c>
      <c r="Q13" s="36">
        <v>82</v>
      </c>
      <c r="R13" s="36">
        <v>123</v>
      </c>
      <c r="S13" s="36">
        <v>117</v>
      </c>
      <c r="T13" s="36">
        <v>88</v>
      </c>
      <c r="U13" s="36">
        <v>96</v>
      </c>
      <c r="V13" s="36">
        <v>140</v>
      </c>
      <c r="W13" s="36">
        <v>139</v>
      </c>
      <c r="X13" s="36">
        <v>113</v>
      </c>
      <c r="Y13" s="36">
        <v>97</v>
      </c>
      <c r="Z13" s="36">
        <v>119</v>
      </c>
      <c r="AA13" s="36">
        <v>97</v>
      </c>
      <c r="AB13" s="36">
        <v>91</v>
      </c>
      <c r="AC13" s="37">
        <f t="shared" si="1"/>
        <v>1302</v>
      </c>
      <c r="AE13" s="14" t="str">
        <f t="shared" si="2"/>
        <v>鋼　材</v>
      </c>
      <c r="AF13" s="51">
        <f t="shared" si="3"/>
        <v>7839</v>
      </c>
      <c r="AG13" s="37">
        <f t="shared" si="4"/>
        <v>1302</v>
      </c>
    </row>
    <row r="14" spans="1:33" x14ac:dyDescent="0.4">
      <c r="A14" s="14" t="s">
        <v>63</v>
      </c>
      <c r="B14" s="36">
        <v>754</v>
      </c>
      <c r="C14" s="36">
        <v>756</v>
      </c>
      <c r="D14" s="36">
        <v>946</v>
      </c>
      <c r="E14" s="36">
        <v>987</v>
      </c>
      <c r="F14" s="36">
        <v>1224</v>
      </c>
      <c r="G14" s="36">
        <v>1418</v>
      </c>
      <c r="H14" s="36">
        <v>1477</v>
      </c>
      <c r="I14" s="36">
        <v>1527</v>
      </c>
      <c r="J14" s="36">
        <v>1080</v>
      </c>
      <c r="K14" s="36">
        <v>937</v>
      </c>
      <c r="L14" s="36">
        <v>1015</v>
      </c>
      <c r="M14" s="36">
        <v>885</v>
      </c>
      <c r="N14" s="37">
        <f t="shared" si="0"/>
        <v>13006</v>
      </c>
      <c r="P14" s="14" t="s">
        <v>63</v>
      </c>
      <c r="Q14" s="36">
        <v>107</v>
      </c>
      <c r="R14" s="36">
        <v>157</v>
      </c>
      <c r="S14" s="36">
        <v>136</v>
      </c>
      <c r="T14" s="36">
        <v>133</v>
      </c>
      <c r="U14" s="36">
        <v>138</v>
      </c>
      <c r="V14" s="36">
        <v>187</v>
      </c>
      <c r="W14" s="36">
        <v>181</v>
      </c>
      <c r="X14" s="36">
        <v>165</v>
      </c>
      <c r="Y14" s="36">
        <v>178</v>
      </c>
      <c r="Z14" s="36">
        <v>143</v>
      </c>
      <c r="AA14" s="36">
        <v>155</v>
      </c>
      <c r="AB14" s="36">
        <v>131</v>
      </c>
      <c r="AC14" s="37">
        <f t="shared" si="1"/>
        <v>1811</v>
      </c>
      <c r="AE14" s="14" t="str">
        <f t="shared" si="2"/>
        <v>建　材</v>
      </c>
      <c r="AF14" s="51">
        <f t="shared" si="3"/>
        <v>13006</v>
      </c>
      <c r="AG14" s="37">
        <f t="shared" si="4"/>
        <v>1811</v>
      </c>
    </row>
    <row r="15" spans="1:33" x14ac:dyDescent="0.4">
      <c r="A15" s="14" t="s">
        <v>64</v>
      </c>
      <c r="B15" s="36">
        <v>142</v>
      </c>
      <c r="C15" s="36">
        <v>340</v>
      </c>
      <c r="D15" s="36">
        <v>532</v>
      </c>
      <c r="E15" s="36">
        <v>285</v>
      </c>
      <c r="F15" s="36">
        <v>195</v>
      </c>
      <c r="G15" s="36">
        <v>133</v>
      </c>
      <c r="H15" s="36">
        <v>171</v>
      </c>
      <c r="I15" s="36">
        <v>306</v>
      </c>
      <c r="J15" s="36">
        <v>159</v>
      </c>
      <c r="K15" s="36">
        <v>188</v>
      </c>
      <c r="L15" s="36">
        <v>201</v>
      </c>
      <c r="M15" s="36">
        <v>250</v>
      </c>
      <c r="N15" s="37">
        <f t="shared" si="0"/>
        <v>2902</v>
      </c>
      <c r="P15" s="14" t="s">
        <v>64</v>
      </c>
      <c r="Q15" s="36">
        <v>27</v>
      </c>
      <c r="R15" s="36">
        <v>36</v>
      </c>
      <c r="S15" s="36">
        <v>41</v>
      </c>
      <c r="T15" s="36">
        <v>16</v>
      </c>
      <c r="U15" s="36">
        <v>11</v>
      </c>
      <c r="V15" s="36">
        <v>14</v>
      </c>
      <c r="W15" s="36">
        <v>12</v>
      </c>
      <c r="X15" s="36">
        <v>14</v>
      </c>
      <c r="Y15" s="36">
        <v>23</v>
      </c>
      <c r="Z15" s="36">
        <v>25</v>
      </c>
      <c r="AA15" s="36">
        <v>14</v>
      </c>
      <c r="AB15" s="36">
        <v>23</v>
      </c>
      <c r="AC15" s="37">
        <f t="shared" si="1"/>
        <v>256</v>
      </c>
      <c r="AE15" s="14" t="str">
        <f t="shared" si="2"/>
        <v>電気製品</v>
      </c>
      <c r="AF15" s="51">
        <f t="shared" si="3"/>
        <v>2902</v>
      </c>
      <c r="AG15" s="37">
        <f t="shared" si="4"/>
        <v>256</v>
      </c>
    </row>
    <row r="16" spans="1:33" x14ac:dyDescent="0.4">
      <c r="A16" s="14" t="s">
        <v>65</v>
      </c>
      <c r="B16" s="36">
        <v>944</v>
      </c>
      <c r="C16" s="36">
        <v>1017</v>
      </c>
      <c r="D16" s="36">
        <v>1307</v>
      </c>
      <c r="E16" s="36">
        <v>1595</v>
      </c>
      <c r="F16" s="36">
        <v>1863</v>
      </c>
      <c r="G16" s="36">
        <v>2178</v>
      </c>
      <c r="H16" s="36">
        <v>2363</v>
      </c>
      <c r="I16" s="36">
        <v>2249</v>
      </c>
      <c r="J16" s="36">
        <v>1302</v>
      </c>
      <c r="K16" s="36">
        <v>1696</v>
      </c>
      <c r="L16" s="36">
        <v>2164</v>
      </c>
      <c r="M16" s="36">
        <v>1515</v>
      </c>
      <c r="N16" s="37">
        <f t="shared" si="0"/>
        <v>20193</v>
      </c>
      <c r="P16" s="14" t="s">
        <v>65</v>
      </c>
      <c r="Q16" s="36">
        <v>192</v>
      </c>
      <c r="R16" s="36">
        <v>192</v>
      </c>
      <c r="S16" s="36">
        <v>139</v>
      </c>
      <c r="T16" s="36">
        <v>197</v>
      </c>
      <c r="U16" s="36">
        <v>207</v>
      </c>
      <c r="V16" s="36">
        <v>240</v>
      </c>
      <c r="W16" s="36">
        <v>271</v>
      </c>
      <c r="X16" s="36">
        <v>205</v>
      </c>
      <c r="Y16" s="36">
        <v>167</v>
      </c>
      <c r="Z16" s="36">
        <v>225</v>
      </c>
      <c r="AA16" s="36">
        <v>251</v>
      </c>
      <c r="AB16" s="36">
        <v>218</v>
      </c>
      <c r="AC16" s="37">
        <f t="shared" si="1"/>
        <v>2504</v>
      </c>
      <c r="AE16" s="14" t="str">
        <f t="shared" si="2"/>
        <v>機械・装置</v>
      </c>
      <c r="AF16" s="51">
        <f t="shared" si="3"/>
        <v>20193</v>
      </c>
      <c r="AG16" s="37">
        <f t="shared" si="4"/>
        <v>2504</v>
      </c>
    </row>
    <row r="17" spans="1:33" x14ac:dyDescent="0.4">
      <c r="A17" s="14" t="s">
        <v>66</v>
      </c>
      <c r="B17" s="36">
        <v>3</v>
      </c>
      <c r="C17" s="36">
        <v>5</v>
      </c>
      <c r="D17" s="36">
        <v>4</v>
      </c>
      <c r="E17" s="36">
        <v>37</v>
      </c>
      <c r="F17" s="36">
        <v>2</v>
      </c>
      <c r="G17" s="36">
        <v>9</v>
      </c>
      <c r="H17" s="36">
        <v>35</v>
      </c>
      <c r="I17" s="36">
        <v>11</v>
      </c>
      <c r="J17" s="36">
        <v>8</v>
      </c>
      <c r="K17" s="36">
        <v>7</v>
      </c>
      <c r="L17" s="36">
        <v>14</v>
      </c>
      <c r="M17" s="36">
        <v>24</v>
      </c>
      <c r="N17" s="37">
        <f t="shared" si="0"/>
        <v>159</v>
      </c>
      <c r="P17" s="14" t="s">
        <v>66</v>
      </c>
      <c r="Q17" s="36">
        <v>1</v>
      </c>
      <c r="R17" s="36">
        <v>1</v>
      </c>
      <c r="S17" s="36">
        <v>1</v>
      </c>
      <c r="T17" s="36">
        <v>9</v>
      </c>
      <c r="U17" s="36">
        <v>1</v>
      </c>
      <c r="V17" s="36">
        <v>1</v>
      </c>
      <c r="W17" s="36">
        <v>2</v>
      </c>
      <c r="X17" s="36">
        <v>5</v>
      </c>
      <c r="Y17" s="36">
        <v>2</v>
      </c>
      <c r="Z17" s="36">
        <v>4</v>
      </c>
      <c r="AA17" s="36">
        <v>1</v>
      </c>
      <c r="AB17" s="36">
        <v>12</v>
      </c>
      <c r="AC17" s="37">
        <f t="shared" si="1"/>
        <v>40</v>
      </c>
      <c r="AE17" s="14" t="str">
        <f t="shared" si="2"/>
        <v>セメント</v>
      </c>
      <c r="AF17" s="51">
        <f t="shared" si="3"/>
        <v>159</v>
      </c>
      <c r="AG17" s="37">
        <f t="shared" si="4"/>
        <v>40</v>
      </c>
    </row>
    <row r="18" spans="1:33" x14ac:dyDescent="0.4">
      <c r="A18" s="14" t="s">
        <v>67</v>
      </c>
      <c r="B18" s="36">
        <v>10</v>
      </c>
      <c r="C18" s="36">
        <v>19</v>
      </c>
      <c r="D18" s="36">
        <v>21</v>
      </c>
      <c r="E18" s="36">
        <v>22</v>
      </c>
      <c r="F18" s="36">
        <v>23</v>
      </c>
      <c r="G18" s="36">
        <v>50</v>
      </c>
      <c r="H18" s="36">
        <v>38</v>
      </c>
      <c r="I18" s="36">
        <v>23</v>
      </c>
      <c r="J18" s="36">
        <v>25</v>
      </c>
      <c r="K18" s="36">
        <v>31</v>
      </c>
      <c r="L18" s="36">
        <v>9</v>
      </c>
      <c r="M18" s="36">
        <v>16</v>
      </c>
      <c r="N18" s="37">
        <f t="shared" si="0"/>
        <v>287</v>
      </c>
      <c r="P18" s="14" t="s">
        <v>67</v>
      </c>
      <c r="Q18" s="36">
        <v>6</v>
      </c>
      <c r="R18" s="36">
        <v>3</v>
      </c>
      <c r="S18" s="36">
        <v>3</v>
      </c>
      <c r="T18" s="36">
        <v>3</v>
      </c>
      <c r="U18" s="36">
        <v>1</v>
      </c>
      <c r="V18" s="36">
        <v>4</v>
      </c>
      <c r="W18" s="36">
        <v>3</v>
      </c>
      <c r="X18" s="36">
        <v>1</v>
      </c>
      <c r="Y18" s="36">
        <v>3</v>
      </c>
      <c r="Z18" s="36">
        <v>5</v>
      </c>
      <c r="AA18" s="36">
        <v>3</v>
      </c>
      <c r="AB18" s="36">
        <v>7</v>
      </c>
      <c r="AC18" s="37">
        <f t="shared" si="1"/>
        <v>42</v>
      </c>
      <c r="AE18" s="14" t="str">
        <f t="shared" si="2"/>
        <v>セメント製品</v>
      </c>
      <c r="AF18" s="51">
        <f t="shared" si="3"/>
        <v>287</v>
      </c>
      <c r="AG18" s="37">
        <f t="shared" si="4"/>
        <v>42</v>
      </c>
    </row>
    <row r="19" spans="1:33" x14ac:dyDescent="0.4">
      <c r="A19" s="38" t="s">
        <v>68</v>
      </c>
      <c r="B19" s="36">
        <v>275</v>
      </c>
      <c r="C19" s="36">
        <v>229</v>
      </c>
      <c r="D19" s="36">
        <v>353</v>
      </c>
      <c r="E19" s="36">
        <v>486</v>
      </c>
      <c r="F19" s="36">
        <v>540</v>
      </c>
      <c r="G19" s="36">
        <v>516</v>
      </c>
      <c r="H19" s="36">
        <v>510</v>
      </c>
      <c r="I19" s="36">
        <v>630</v>
      </c>
      <c r="J19" s="36">
        <v>392</v>
      </c>
      <c r="K19" s="36">
        <v>325</v>
      </c>
      <c r="L19" s="36">
        <v>471</v>
      </c>
      <c r="M19" s="36">
        <v>521</v>
      </c>
      <c r="N19" s="37">
        <f t="shared" si="0"/>
        <v>5248</v>
      </c>
      <c r="P19" s="38" t="s">
        <v>68</v>
      </c>
      <c r="Q19" s="36">
        <v>67</v>
      </c>
      <c r="R19" s="36">
        <v>65</v>
      </c>
      <c r="S19" s="36">
        <v>55</v>
      </c>
      <c r="T19" s="36">
        <v>101</v>
      </c>
      <c r="U19" s="36">
        <v>103</v>
      </c>
      <c r="V19" s="36">
        <v>127</v>
      </c>
      <c r="W19" s="36">
        <v>91</v>
      </c>
      <c r="X19" s="36">
        <v>59</v>
      </c>
      <c r="Y19" s="36">
        <v>92</v>
      </c>
      <c r="Z19" s="36">
        <v>83</v>
      </c>
      <c r="AA19" s="36">
        <v>91</v>
      </c>
      <c r="AB19" s="36">
        <v>75</v>
      </c>
      <c r="AC19" s="37">
        <f t="shared" si="1"/>
        <v>1009</v>
      </c>
      <c r="AE19" s="38" t="str">
        <f t="shared" si="2"/>
        <v>紙・パルプ製品</v>
      </c>
      <c r="AF19" s="51">
        <f t="shared" si="3"/>
        <v>5248</v>
      </c>
      <c r="AG19" s="37">
        <f t="shared" si="4"/>
        <v>1009</v>
      </c>
    </row>
    <row r="20" spans="1:33" x14ac:dyDescent="0.4">
      <c r="A20" s="14" t="s">
        <v>69</v>
      </c>
      <c r="B20" s="36">
        <v>124</v>
      </c>
      <c r="C20" s="36">
        <v>105</v>
      </c>
      <c r="D20" s="36">
        <v>192</v>
      </c>
      <c r="E20" s="36">
        <v>188</v>
      </c>
      <c r="F20" s="36">
        <v>216</v>
      </c>
      <c r="G20" s="36">
        <v>151</v>
      </c>
      <c r="H20" s="36">
        <v>106</v>
      </c>
      <c r="I20" s="36">
        <v>188</v>
      </c>
      <c r="J20" s="36">
        <v>110</v>
      </c>
      <c r="K20" s="36">
        <v>93</v>
      </c>
      <c r="L20" s="36">
        <v>187</v>
      </c>
      <c r="M20" s="36">
        <v>128</v>
      </c>
      <c r="N20" s="37">
        <f t="shared" si="0"/>
        <v>1788</v>
      </c>
      <c r="P20" s="14" t="s">
        <v>69</v>
      </c>
      <c r="Q20" s="36">
        <v>58</v>
      </c>
      <c r="R20" s="36">
        <v>44</v>
      </c>
      <c r="S20" s="36">
        <v>53</v>
      </c>
      <c r="T20" s="36">
        <v>58</v>
      </c>
      <c r="U20" s="36">
        <v>60</v>
      </c>
      <c r="V20" s="36">
        <v>45</v>
      </c>
      <c r="W20" s="36">
        <v>37</v>
      </c>
      <c r="X20" s="36">
        <v>41</v>
      </c>
      <c r="Y20" s="36">
        <v>39</v>
      </c>
      <c r="Z20" s="36">
        <v>41</v>
      </c>
      <c r="AA20" s="36">
        <v>47</v>
      </c>
      <c r="AB20" s="36">
        <v>25</v>
      </c>
      <c r="AC20" s="37">
        <f t="shared" si="1"/>
        <v>548</v>
      </c>
      <c r="AE20" s="14" t="str">
        <f t="shared" si="2"/>
        <v>石油製品</v>
      </c>
      <c r="AF20" s="51">
        <f t="shared" si="3"/>
        <v>1788</v>
      </c>
      <c r="AG20" s="37">
        <f t="shared" si="4"/>
        <v>548</v>
      </c>
    </row>
    <row r="21" spans="1:33" x14ac:dyDescent="0.4">
      <c r="A21" s="14" t="s">
        <v>70</v>
      </c>
      <c r="B21" s="36">
        <v>358</v>
      </c>
      <c r="C21" s="36">
        <v>312</v>
      </c>
      <c r="D21" s="36">
        <v>548</v>
      </c>
      <c r="E21" s="36">
        <v>595</v>
      </c>
      <c r="F21" s="36">
        <v>596</v>
      </c>
      <c r="G21" s="36">
        <v>574</v>
      </c>
      <c r="H21" s="36">
        <v>465</v>
      </c>
      <c r="I21" s="36">
        <v>723</v>
      </c>
      <c r="J21" s="36">
        <v>388</v>
      </c>
      <c r="K21" s="36">
        <v>276</v>
      </c>
      <c r="L21" s="36">
        <v>474</v>
      </c>
      <c r="M21" s="36">
        <v>667</v>
      </c>
      <c r="N21" s="37">
        <f t="shared" si="0"/>
        <v>5976</v>
      </c>
      <c r="P21" s="14" t="s">
        <v>70</v>
      </c>
      <c r="Q21" s="36">
        <v>119</v>
      </c>
      <c r="R21" s="36">
        <v>105</v>
      </c>
      <c r="S21" s="36">
        <v>120</v>
      </c>
      <c r="T21" s="36">
        <v>85</v>
      </c>
      <c r="U21" s="36">
        <v>75</v>
      </c>
      <c r="V21" s="36">
        <v>101</v>
      </c>
      <c r="W21" s="36">
        <v>71</v>
      </c>
      <c r="X21" s="36">
        <v>69</v>
      </c>
      <c r="Y21" s="36">
        <v>82</v>
      </c>
      <c r="Z21" s="36">
        <v>67</v>
      </c>
      <c r="AA21" s="36">
        <v>95</v>
      </c>
      <c r="AB21" s="36">
        <v>118</v>
      </c>
      <c r="AC21" s="37">
        <f t="shared" si="1"/>
        <v>1107</v>
      </c>
      <c r="AE21" s="14" t="str">
        <f t="shared" si="2"/>
        <v>化学製品</v>
      </c>
      <c r="AF21" s="51">
        <f t="shared" si="3"/>
        <v>5976</v>
      </c>
      <c r="AG21" s="37">
        <f t="shared" si="4"/>
        <v>1107</v>
      </c>
    </row>
    <row r="22" spans="1:33" x14ac:dyDescent="0.4">
      <c r="A22" s="14" t="s">
        <v>71</v>
      </c>
      <c r="B22" s="36">
        <v>7</v>
      </c>
      <c r="C22" s="36">
        <v>11</v>
      </c>
      <c r="D22" s="36">
        <v>9</v>
      </c>
      <c r="E22" s="36">
        <v>17</v>
      </c>
      <c r="F22" s="36">
        <v>13</v>
      </c>
      <c r="G22" s="36">
        <v>18</v>
      </c>
      <c r="H22" s="36">
        <v>3</v>
      </c>
      <c r="I22" s="36">
        <v>2</v>
      </c>
      <c r="J22" s="36">
        <v>2</v>
      </c>
      <c r="K22" s="36">
        <v>7</v>
      </c>
      <c r="L22" s="36">
        <v>4</v>
      </c>
      <c r="M22" s="36">
        <v>6</v>
      </c>
      <c r="N22" s="37">
        <f t="shared" si="0"/>
        <v>99</v>
      </c>
      <c r="P22" s="14" t="s">
        <v>71</v>
      </c>
      <c r="Q22" s="36"/>
      <c r="R22" s="36">
        <v>2</v>
      </c>
      <c r="S22" s="36"/>
      <c r="T22" s="36"/>
      <c r="U22" s="36">
        <v>1</v>
      </c>
      <c r="V22" s="36">
        <v>2</v>
      </c>
      <c r="W22" s="36"/>
      <c r="X22" s="36"/>
      <c r="Y22" s="36">
        <v>1</v>
      </c>
      <c r="Z22" s="36">
        <v>1</v>
      </c>
      <c r="AA22" s="36"/>
      <c r="AB22" s="36">
        <v>1</v>
      </c>
      <c r="AC22" s="37">
        <f t="shared" si="1"/>
        <v>8</v>
      </c>
      <c r="AE22" s="14" t="str">
        <f t="shared" si="2"/>
        <v>その他危険物</v>
      </c>
      <c r="AF22" s="51">
        <f t="shared" si="3"/>
        <v>99</v>
      </c>
      <c r="AG22" s="37">
        <f>AC22</f>
        <v>8</v>
      </c>
    </row>
    <row r="23" spans="1:33" x14ac:dyDescent="0.4">
      <c r="A23" s="14" t="s">
        <v>72</v>
      </c>
      <c r="B23" s="36">
        <v>537</v>
      </c>
      <c r="C23" s="36">
        <v>599</v>
      </c>
      <c r="D23" s="36">
        <v>820</v>
      </c>
      <c r="E23" s="36">
        <v>730</v>
      </c>
      <c r="F23" s="36">
        <v>990</v>
      </c>
      <c r="G23" s="36">
        <v>841</v>
      </c>
      <c r="H23" s="36">
        <v>821</v>
      </c>
      <c r="I23" s="36">
        <v>1141</v>
      </c>
      <c r="J23" s="36">
        <v>487</v>
      </c>
      <c r="K23" s="36">
        <v>517</v>
      </c>
      <c r="L23" s="36">
        <v>831</v>
      </c>
      <c r="M23" s="36">
        <v>870</v>
      </c>
      <c r="N23" s="37">
        <f t="shared" si="0"/>
        <v>9184</v>
      </c>
      <c r="P23" s="14" t="s">
        <v>72</v>
      </c>
      <c r="Q23" s="36">
        <v>96</v>
      </c>
      <c r="R23" s="36">
        <v>84</v>
      </c>
      <c r="S23" s="36">
        <v>71</v>
      </c>
      <c r="T23" s="36">
        <v>62</v>
      </c>
      <c r="U23" s="36">
        <v>81</v>
      </c>
      <c r="V23" s="36">
        <v>108</v>
      </c>
      <c r="W23" s="36">
        <v>82</v>
      </c>
      <c r="X23" s="36">
        <v>75</v>
      </c>
      <c r="Y23" s="36">
        <v>73</v>
      </c>
      <c r="Z23" s="36">
        <v>80</v>
      </c>
      <c r="AA23" s="36">
        <v>106</v>
      </c>
      <c r="AB23" s="36">
        <v>79</v>
      </c>
      <c r="AC23" s="37">
        <f t="shared" si="1"/>
        <v>997</v>
      </c>
      <c r="AE23" s="14" t="str">
        <f t="shared" si="2"/>
        <v>衣料・雑貨</v>
      </c>
      <c r="AF23" s="51">
        <f t="shared" si="3"/>
        <v>9184</v>
      </c>
      <c r="AG23" s="37">
        <f>AC23</f>
        <v>997</v>
      </c>
    </row>
    <row r="24" spans="1:33" x14ac:dyDescent="0.4">
      <c r="A24" s="14" t="s">
        <v>73</v>
      </c>
      <c r="B24" s="36">
        <v>42</v>
      </c>
      <c r="C24" s="36">
        <v>67</v>
      </c>
      <c r="D24" s="36">
        <v>81</v>
      </c>
      <c r="E24" s="36">
        <v>74</v>
      </c>
      <c r="F24" s="36">
        <v>137</v>
      </c>
      <c r="G24" s="36">
        <v>53</v>
      </c>
      <c r="H24" s="36">
        <v>29</v>
      </c>
      <c r="I24" s="36">
        <v>79</v>
      </c>
      <c r="J24" s="36">
        <v>35</v>
      </c>
      <c r="K24" s="36">
        <v>80</v>
      </c>
      <c r="L24" s="36">
        <v>658</v>
      </c>
      <c r="M24" s="36">
        <v>330</v>
      </c>
      <c r="N24" s="37">
        <f t="shared" si="0"/>
        <v>1665</v>
      </c>
      <c r="P24" s="14" t="s">
        <v>73</v>
      </c>
      <c r="Q24" s="36">
        <v>3</v>
      </c>
      <c r="R24" s="36">
        <v>2</v>
      </c>
      <c r="S24" s="36">
        <v>5</v>
      </c>
      <c r="T24" s="36">
        <v>5</v>
      </c>
      <c r="U24" s="36">
        <v>2</v>
      </c>
      <c r="V24" s="36">
        <v>2</v>
      </c>
      <c r="W24" s="36"/>
      <c r="X24" s="36">
        <v>5</v>
      </c>
      <c r="Y24" s="36">
        <v>3</v>
      </c>
      <c r="Z24" s="36">
        <v>5</v>
      </c>
      <c r="AA24" s="36">
        <v>19</v>
      </c>
      <c r="AB24" s="36">
        <v>19</v>
      </c>
      <c r="AC24" s="37">
        <f t="shared" si="1"/>
        <v>70</v>
      </c>
      <c r="AE24" s="14" t="str">
        <f t="shared" si="2"/>
        <v>引越貨物</v>
      </c>
      <c r="AF24" s="51">
        <f t="shared" si="3"/>
        <v>1665</v>
      </c>
      <c r="AG24" s="37">
        <f t="shared" ref="AG24:AG26" si="5">AC24</f>
        <v>70</v>
      </c>
    </row>
    <row r="25" spans="1:33" x14ac:dyDescent="0.4">
      <c r="A25" s="14" t="s">
        <v>74</v>
      </c>
      <c r="B25" s="36">
        <v>2671</v>
      </c>
      <c r="C25" s="36">
        <v>2631</v>
      </c>
      <c r="D25" s="36">
        <v>3576</v>
      </c>
      <c r="E25" s="36">
        <v>4137</v>
      </c>
      <c r="F25" s="36">
        <v>4317</v>
      </c>
      <c r="G25" s="36">
        <v>4172</v>
      </c>
      <c r="H25" s="36">
        <v>4657</v>
      </c>
      <c r="I25" s="36">
        <v>4556</v>
      </c>
      <c r="J25" s="36">
        <v>3266</v>
      </c>
      <c r="K25" s="36">
        <v>3306</v>
      </c>
      <c r="L25" s="36">
        <v>4220</v>
      </c>
      <c r="M25" s="36">
        <v>3511</v>
      </c>
      <c r="N25" s="37">
        <f t="shared" si="0"/>
        <v>45020</v>
      </c>
      <c r="P25" s="14" t="s">
        <v>74</v>
      </c>
      <c r="Q25" s="36">
        <v>405</v>
      </c>
      <c r="R25" s="36">
        <v>444</v>
      </c>
      <c r="S25" s="36">
        <v>447</v>
      </c>
      <c r="T25" s="36">
        <v>382</v>
      </c>
      <c r="U25" s="36">
        <v>404</v>
      </c>
      <c r="V25" s="36">
        <v>496</v>
      </c>
      <c r="W25" s="36">
        <v>520</v>
      </c>
      <c r="X25" s="36">
        <v>445</v>
      </c>
      <c r="Y25" s="36">
        <v>422</v>
      </c>
      <c r="Z25" s="36">
        <v>445</v>
      </c>
      <c r="AA25" s="36">
        <v>520</v>
      </c>
      <c r="AB25" s="36">
        <v>398</v>
      </c>
      <c r="AC25" s="37">
        <f t="shared" si="1"/>
        <v>5328</v>
      </c>
      <c r="AE25" s="14" t="str">
        <f t="shared" si="2"/>
        <v>その他</v>
      </c>
      <c r="AF25" s="51">
        <f t="shared" si="3"/>
        <v>45020</v>
      </c>
      <c r="AG25" s="37">
        <f t="shared" si="5"/>
        <v>5328</v>
      </c>
    </row>
    <row r="26" spans="1:33" ht="19.5" thickBot="1" x14ac:dyDescent="0.45">
      <c r="A26" s="20" t="s">
        <v>78</v>
      </c>
      <c r="B26" s="39">
        <v>7889</v>
      </c>
      <c r="C26" s="39">
        <v>8166</v>
      </c>
      <c r="D26" s="39">
        <v>11064</v>
      </c>
      <c r="E26" s="39">
        <v>12140</v>
      </c>
      <c r="F26" s="39">
        <v>13019</v>
      </c>
      <c r="G26" s="39">
        <v>13287</v>
      </c>
      <c r="H26" s="39">
        <v>13973</v>
      </c>
      <c r="I26" s="39">
        <v>15013</v>
      </c>
      <c r="J26" s="39">
        <v>9236</v>
      </c>
      <c r="K26" s="39">
        <v>9722</v>
      </c>
      <c r="L26" s="39">
        <v>12718</v>
      </c>
      <c r="M26" s="39">
        <v>11118</v>
      </c>
      <c r="N26" s="40">
        <f t="shared" ref="N26" si="6">SUM(N5:N25)</f>
        <v>137345</v>
      </c>
      <c r="P26" s="20" t="s">
        <v>78</v>
      </c>
      <c r="Q26" s="39">
        <v>1453</v>
      </c>
      <c r="R26" s="39">
        <v>1596</v>
      </c>
      <c r="S26" s="39">
        <v>1505</v>
      </c>
      <c r="T26" s="39">
        <v>1421</v>
      </c>
      <c r="U26" s="39">
        <v>1461</v>
      </c>
      <c r="V26" s="39">
        <v>1762</v>
      </c>
      <c r="W26" s="39">
        <v>1673</v>
      </c>
      <c r="X26" s="39">
        <v>1450</v>
      </c>
      <c r="Y26" s="39">
        <v>1432</v>
      </c>
      <c r="Z26" s="39">
        <v>1535</v>
      </c>
      <c r="AA26" s="39">
        <v>1664</v>
      </c>
      <c r="AB26" s="39">
        <v>1500</v>
      </c>
      <c r="AC26" s="40">
        <f t="shared" ref="AC26" si="7">SUM(AC5:AC25)</f>
        <v>18452</v>
      </c>
      <c r="AE26" s="20" t="str">
        <f t="shared" si="2"/>
        <v>TOTAL</v>
      </c>
      <c r="AF26" s="52">
        <f t="shared" si="3"/>
        <v>137345</v>
      </c>
      <c r="AG26" s="40">
        <f t="shared" si="5"/>
        <v>18452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okaza</cp:lastModifiedBy>
  <dcterms:created xsi:type="dcterms:W3CDTF">2018-04-05T02:49:03Z</dcterms:created>
  <dcterms:modified xsi:type="dcterms:W3CDTF">2019-05-15T02:04:36Z</dcterms:modified>
</cp:coreProperties>
</file>